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8486f0ae36c26f7a/Desktop/NVP/forms/"/>
    </mc:Choice>
  </mc:AlternateContent>
  <xr:revisionPtr revIDLastSave="1" documentId="8_{F333C832-0A29-48D9-9D1A-BCC25949F244}" xr6:coauthVersionLast="47" xr6:coauthVersionMax="47" xr10:uidLastSave="{E8EEF96F-A45B-45B7-9489-9969D36A6CC4}"/>
  <bookViews>
    <workbookView xWindow="-14745" yWindow="-16395" windowWidth="29040" windowHeight="15720" xr2:uid="{00000000-000D-0000-FFFF-FFFF00000000}"/>
  </bookViews>
  <sheets>
    <sheet name="Dépenses" sheetId="1" r:id="rId1"/>
    <sheet name="Frais de garde" sheetId="2" r:id="rId2"/>
    <sheet name="Taux de salaire" sheetId="3" state="hidden" r:id="rId3"/>
    <sheet name="Barèmes" sheetId="5" state="hidden" r:id="rId4"/>
  </sheets>
  <definedNames>
    <definedName name="_xlnm.Print_Area" localSheetId="0">Dépenses!$A$1:$X$56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1" l="1"/>
  <c r="Q45" i="1"/>
  <c r="O45" i="1"/>
  <c r="M45" i="1"/>
  <c r="K45" i="1"/>
  <c r="I45" i="1"/>
  <c r="S44" i="1"/>
  <c r="Q44" i="1"/>
  <c r="O44" i="1"/>
  <c r="M44" i="1"/>
  <c r="K44" i="1"/>
  <c r="I44" i="1"/>
  <c r="G44" i="1"/>
  <c r="K51" i="1"/>
  <c r="G45" i="1"/>
  <c r="W34" i="1"/>
  <c r="W33" i="1"/>
  <c r="W32" i="1"/>
  <c r="W31" i="1"/>
  <c r="W30" i="1"/>
  <c r="W29" i="1"/>
  <c r="U34" i="1"/>
  <c r="U33" i="1"/>
  <c r="U32" i="1"/>
  <c r="U31" i="1"/>
  <c r="U30" i="1"/>
  <c r="U29" i="1"/>
  <c r="U41" i="1"/>
  <c r="W41" i="1"/>
  <c r="U43" i="1"/>
  <c r="W43" i="1"/>
  <c r="U42" i="1"/>
  <c r="W42" i="1"/>
  <c r="U40" i="1"/>
  <c r="W40" i="1"/>
  <c r="U39" i="1"/>
  <c r="W39" i="1"/>
  <c r="U38" i="1"/>
  <c r="W38" i="1"/>
  <c r="S47" i="1" l="1"/>
  <c r="S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</author>
  </authors>
  <commentList>
    <comment ref="A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Veuillez inscrire la date.
</t>
        </r>
      </text>
    </comment>
    <comment ref="A2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Veuillez inscrire le nombre d'heures en congé non payé (congé 998) utilisé pour cette activité.</t>
        </r>
      </text>
    </comment>
    <comment ref="A2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Veuillez inscrire le nombre de repas, et non pas leur coût.</t>
        </r>
      </text>
    </comment>
    <comment ref="A3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Tatiana:
</t>
        </r>
        <r>
          <rPr>
            <sz val="9"/>
            <color indexed="81"/>
            <rFont val="Tahoma"/>
            <family val="2"/>
          </rPr>
          <t>Veuillez inscrire le nombre de repas, et non pas leur coût.</t>
        </r>
      </text>
    </comment>
    <comment ref="A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Veuillez inscrire le nombre de repas, et non pas leur coût.</t>
        </r>
      </text>
    </comment>
    <comment ref="A3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Veuillez inscrire le nombre de km parcourus.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Veuillez inscrire 1 pour signaler une nuitée.</t>
        </r>
      </text>
    </comment>
    <comment ref="W3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CSN does not pay incidentals</t>
        </r>
      </text>
    </comment>
    <comment ref="A3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Tatiana: </t>
        </r>
        <r>
          <rPr>
            <sz val="9"/>
            <color indexed="81"/>
            <rFont val="Tahoma"/>
            <family val="2"/>
          </rPr>
          <t>Veuillez inscrire le nombre de nuitée passée en hébergement privé, et non le coût.</t>
        </r>
      </text>
    </comment>
    <comment ref="A3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Tatiana: </t>
        </r>
        <r>
          <rPr>
            <sz val="9"/>
            <color indexed="81"/>
            <rFont val="Tahoma"/>
            <family val="2"/>
          </rPr>
          <t>Veuillez inscrire la somme réclamée jusqu'à concurrence de la somme maximale allouée en vertu de la politique de remboursement.</t>
        </r>
      </text>
    </comment>
    <comment ref="W4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Tatiana:</t>
        </r>
        <r>
          <rPr>
            <sz val="9"/>
            <color indexed="81"/>
            <rFont val="Tahoma"/>
            <family val="2"/>
          </rPr>
          <t xml:space="preserve">
CSN maximum for hotels in Que province is $136, please adjust if necessary</t>
        </r>
      </text>
    </comment>
  </commentList>
</comments>
</file>

<file path=xl/sharedStrings.xml><?xml version="1.0" encoding="utf-8"?>
<sst xmlns="http://schemas.openxmlformats.org/spreadsheetml/2006/main" count="101" uniqueCount="80">
  <si>
    <t>UCCO-SACC-CSN</t>
  </si>
  <si>
    <t>Date</t>
  </si>
  <si>
    <t xml:space="preserve">Taxi </t>
  </si>
  <si>
    <t>CX-01</t>
  </si>
  <si>
    <t>CX-02</t>
  </si>
  <si>
    <t>CSN</t>
  </si>
  <si>
    <t>km</t>
  </si>
  <si>
    <t>12-23-001</t>
  </si>
  <si>
    <t>POUR USAGE INTERNE SEULEMENT</t>
  </si>
  <si>
    <t>Chèque</t>
  </si>
  <si>
    <t>Prénom :</t>
  </si>
  <si>
    <t>Ville / Province :</t>
  </si>
  <si>
    <t>Téléphone :</t>
  </si>
  <si>
    <t>Code postal :</t>
  </si>
  <si>
    <t xml:space="preserve">Courriel : </t>
  </si>
  <si>
    <t>Numéro du syndicat :</t>
  </si>
  <si>
    <t>Nom du syndicat :</t>
  </si>
  <si>
    <t>Date de l'activité :</t>
  </si>
  <si>
    <t xml:space="preserve">Endroit : </t>
  </si>
  <si>
    <t xml:space="preserve">Description de l'activité : </t>
  </si>
  <si>
    <t>Dim</t>
  </si>
  <si>
    <t>Lun</t>
  </si>
  <si>
    <t>Mar</t>
  </si>
  <si>
    <t>Mer</t>
  </si>
  <si>
    <t>Jeu</t>
  </si>
  <si>
    <t>Ven</t>
  </si>
  <si>
    <t>Sam</t>
  </si>
  <si>
    <t xml:space="preserve">DATE(S) DES DÉPENSES </t>
  </si>
  <si>
    <t>RÉCLAMATIONS (sans reçus)</t>
  </si>
  <si>
    <t>TOTAUX</t>
  </si>
  <si>
    <t>Taux UCCO-SACC-CSN</t>
  </si>
  <si>
    <t xml:space="preserve">Taux CSN </t>
  </si>
  <si>
    <t>Déjeuner</t>
  </si>
  <si>
    <t>Dîner</t>
  </si>
  <si>
    <t>Souper</t>
  </si>
  <si>
    <t>Frais de garde</t>
  </si>
  <si>
    <t>Transport en commun</t>
  </si>
  <si>
    <t>Stationnement</t>
  </si>
  <si>
    <t>Signature du représentant syndical</t>
  </si>
  <si>
    <t>Signature du membre</t>
  </si>
  <si>
    <r>
      <t xml:space="preserve">Estimation du </t>
    </r>
    <r>
      <rPr>
        <b/>
        <sz val="12"/>
        <color theme="4" tint="-0.499984740745262"/>
        <rFont val="Times New Roman"/>
        <family val="1"/>
      </rPr>
      <t>congé non payé</t>
    </r>
    <r>
      <rPr>
        <b/>
        <sz val="12"/>
        <color indexed="15"/>
        <rFont val="Times New Roman"/>
        <family val="1"/>
      </rPr>
      <t xml:space="preserve"> :</t>
    </r>
  </si>
  <si>
    <t>TOTAL des DÉPENSES au taux UCCO-SACC-CSN</t>
  </si>
  <si>
    <t>TOTAL des DÉPENSES au taux CSN</t>
  </si>
  <si>
    <t>Nom :</t>
  </si>
  <si>
    <t>Hébergement privé</t>
  </si>
  <si>
    <t>1 enfant</t>
  </si>
  <si>
    <t>2 enfants</t>
  </si>
  <si>
    <t>3 enfants</t>
  </si>
  <si>
    <t>chaque enfant</t>
  </si>
  <si>
    <t>additionnel</t>
  </si>
  <si>
    <t>Matin</t>
  </si>
  <si>
    <t>Après-midi</t>
  </si>
  <si>
    <t>(entre 17 h et 18 h)</t>
  </si>
  <si>
    <t>Soirée</t>
  </si>
  <si>
    <t>(après 18 h)</t>
  </si>
  <si>
    <t>Nuit</t>
  </si>
  <si>
    <t>(après minuit)</t>
  </si>
  <si>
    <t>Période de transition*</t>
  </si>
  <si>
    <t xml:space="preserve"> </t>
  </si>
  <si>
    <t>FORMULAIRE DE RÉCLAMATIONS (dépenses)</t>
  </si>
  <si>
    <t>Rang : précisez CX1 ou CX2</t>
  </si>
  <si>
    <t>Adresse du membre</t>
  </si>
  <si>
    <t>Du (aaaa/mm/jj)</t>
  </si>
  <si>
    <t>Au (aaaa/mm/jj)</t>
  </si>
  <si>
    <t>RÉCLAMATIONS (pièces justificatives ou reçus requis)</t>
  </si>
  <si>
    <t>Hébergement (hôtel/motel)</t>
  </si>
  <si>
    <t>Hébergement privé (50 $/nuitée)</t>
  </si>
  <si>
    <t>Divers</t>
  </si>
  <si>
    <t>TOTAUX PAR JOUR au taux UCCO-SACC-CSN</t>
  </si>
  <si>
    <t>TOTAUX PAR JOUR  au taux CSN</t>
  </si>
  <si>
    <t>Frais afférents</t>
  </si>
  <si>
    <t>Les frais encourus pendant la période de transition pour la garde ou à titre de
pénalités de retard à un service de garde sont admissibles au remboursement pour
un montant de 10 $ pour 1 enfant plus 5 $ pour chaque enfant additionnel.</t>
  </si>
  <si>
    <t>CX1</t>
  </si>
  <si>
    <t>Nombre d'heures de congé non payé (congé 940)</t>
  </si>
  <si>
    <r>
      <t xml:space="preserve">Déjeuner            </t>
    </r>
    <r>
      <rPr>
        <sz val="15"/>
        <color rgb="FFFF0000"/>
        <rFont val="Times New Roman"/>
        <family val="1"/>
      </rPr>
      <t>$20</t>
    </r>
  </si>
  <si>
    <r>
      <t xml:space="preserve">Dîner                </t>
    </r>
    <r>
      <rPr>
        <sz val="15"/>
        <color rgb="FFFF0000"/>
        <rFont val="Times New Roman"/>
        <family val="1"/>
      </rPr>
      <t>$30</t>
    </r>
  </si>
  <si>
    <r>
      <t xml:space="preserve">Souper              </t>
    </r>
    <r>
      <rPr>
        <sz val="15"/>
        <color rgb="FFFF0000"/>
        <rFont val="Times New Roman"/>
        <family val="1"/>
      </rPr>
      <t>$55</t>
    </r>
  </si>
  <si>
    <r>
      <t xml:space="preserve">Frais afférents (nuitée requise)  </t>
    </r>
    <r>
      <rPr>
        <sz val="15"/>
        <color rgb="FFFF0000"/>
        <rFont val="Times New Roman"/>
        <family val="1"/>
      </rPr>
      <t>$20</t>
    </r>
  </si>
  <si>
    <t>V.2025-06-01</t>
  </si>
  <si>
    <r>
      <t xml:space="preserve">Déplacement en voiture (km)  </t>
    </r>
    <r>
      <rPr>
        <sz val="15"/>
        <color rgb="FFFF0000"/>
        <rFont val="Times New Roman"/>
        <family val="1"/>
      </rPr>
      <t>$0.60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</si>
</sst>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 &quot;&quot;$&quot;* #,##0.00&quot; &quot;;&quot; &quot;&quot;$&quot;* \(#,##0.00\);&quot; &quot;&quot;$&quot;* &quot;-&quot;??&quot; &quot;"/>
    <numFmt numFmtId="165" formatCode="&quot; &quot;&quot;$&quot;* #,##0.00&quot; &quot;;&quot;-&quot;&quot;$&quot;* #,##0.00&quot; &quot;;&quot; &quot;&quot;$&quot;* &quot;-&quot;??&quot; &quot;"/>
    <numFmt numFmtId="166" formatCode="_ * #,##0.00_ \ [$$-C0C]_ ;_ * \-#,##0.00\ \ [$$-C0C]_ ;_ * &quot;-&quot;??_ \ [$$-C0C]_ ;_ @_ "/>
  </numFmts>
  <fonts count="47" x14ac:knownFonts="1">
    <font>
      <sz val="10"/>
      <color indexed="8"/>
      <name val="Arial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7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indexed="8"/>
      <name val="Times New Roman"/>
      <family val="1"/>
    </font>
    <font>
      <sz val="15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3"/>
      <color indexed="19"/>
      <name val="Times New Roman"/>
      <family val="1"/>
    </font>
    <font>
      <i/>
      <sz val="12"/>
      <color indexed="17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5"/>
      <color indexed="15"/>
      <name val="Times New Roman"/>
      <family val="1"/>
    </font>
    <font>
      <sz val="13"/>
      <color indexed="8"/>
      <name val="Times New Roman"/>
      <family val="1"/>
    </font>
    <font>
      <b/>
      <sz val="12"/>
      <color indexed="15"/>
      <name val="Times New Roman"/>
      <family val="1"/>
    </font>
    <font>
      <b/>
      <sz val="15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Franklin Gothic Book"/>
      <family val="2"/>
    </font>
    <font>
      <sz val="12"/>
      <color indexed="8"/>
      <name val="Franklin Gothic Book"/>
      <family val="2"/>
    </font>
    <font>
      <sz val="10"/>
      <color indexed="8"/>
      <name val="Franklin Gothic Boo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4" tint="-0.499984740745262"/>
      <name val="Times New Roman"/>
      <family val="1"/>
    </font>
    <font>
      <b/>
      <sz val="9"/>
      <color indexed="8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0"/>
      <name val="Times New Roman"/>
      <family val="1"/>
    </font>
    <font>
      <sz val="13"/>
      <color indexed="8"/>
      <name val="Arial"/>
      <family val="2"/>
    </font>
    <font>
      <b/>
      <sz val="10.5"/>
      <color indexed="8"/>
      <name val="Times New Roman"/>
      <family val="1"/>
    </font>
    <font>
      <sz val="18"/>
      <color indexed="8"/>
      <name val="Times New Roman"/>
      <family val="1"/>
    </font>
    <font>
      <b/>
      <sz val="18"/>
      <color indexed="19"/>
      <name val="Times New Roman"/>
      <family val="1"/>
    </font>
    <font>
      <b/>
      <sz val="18"/>
      <color indexed="8"/>
      <name val="Times New Roman"/>
      <family val="1"/>
    </font>
    <font>
      <b/>
      <sz val="18"/>
      <color indexed="8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Arial"/>
      <family val="2"/>
    </font>
    <font>
      <sz val="11"/>
      <color indexed="8"/>
      <name val="Times New Roman"/>
      <family val="1"/>
    </font>
    <font>
      <sz val="14"/>
      <color rgb="FFFF0000"/>
      <name val="Arial"/>
      <family val="2"/>
    </font>
    <font>
      <sz val="15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 style="thin">
        <color indexed="11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4" fontId="28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0" fontId="0" fillId="2" borderId="2" xfId="0" applyNumberFormat="1" applyFill="1" applyBorder="1"/>
    <xf numFmtId="0" fontId="4" fillId="2" borderId="4" xfId="0" applyNumberFormat="1" applyFont="1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9" xfId="0" applyNumberFormat="1" applyFill="1" applyBorder="1"/>
    <xf numFmtId="0" fontId="4" fillId="2" borderId="4" xfId="0" applyNumberFormat="1" applyFont="1" applyFill="1" applyBorder="1" applyAlignment="1">
      <alignment horizontal="left"/>
    </xf>
    <xf numFmtId="0" fontId="0" fillId="2" borderId="3" xfId="0" applyNumberFormat="1" applyFill="1" applyBorder="1"/>
    <xf numFmtId="0" fontId="0" fillId="2" borderId="13" xfId="0" applyFill="1" applyBorder="1"/>
    <xf numFmtId="0" fontId="0" fillId="2" borderId="15" xfId="0" applyFill="1" applyBorder="1"/>
    <xf numFmtId="0" fontId="2" fillId="2" borderId="4" xfId="0" applyNumberFormat="1" applyFont="1" applyFill="1" applyBorder="1" applyAlignment="1">
      <alignment horizontal="right"/>
    </xf>
    <xf numFmtId="0" fontId="0" fillId="2" borderId="18" xfId="0" applyFill="1" applyBorder="1"/>
    <xf numFmtId="0" fontId="0" fillId="2" borderId="14" xfId="0" applyFill="1" applyBorder="1"/>
    <xf numFmtId="0" fontId="2" fillId="2" borderId="3" xfId="0" applyNumberFormat="1" applyFont="1" applyFill="1" applyBorder="1" applyAlignment="1">
      <alignment horizontal="right"/>
    </xf>
    <xf numFmtId="0" fontId="2" fillId="2" borderId="18" xfId="0" applyNumberFormat="1" applyFont="1" applyFill="1" applyBorder="1" applyAlignment="1">
      <alignment horizontal="right"/>
    </xf>
    <xf numFmtId="0" fontId="6" fillId="2" borderId="18" xfId="0" applyNumberFormat="1" applyFont="1" applyFill="1" applyBorder="1" applyAlignment="1">
      <alignment horizontal="left"/>
    </xf>
    <xf numFmtId="0" fontId="6" fillId="2" borderId="14" xfId="0" applyNumberFormat="1" applyFont="1" applyFill="1" applyBorder="1" applyAlignment="1">
      <alignment horizontal="center"/>
    </xf>
    <xf numFmtId="0" fontId="2" fillId="2" borderId="25" xfId="0" applyNumberFormat="1" applyFont="1" applyFill="1" applyBorder="1" applyAlignment="1">
      <alignment horizontal="right"/>
    </xf>
    <xf numFmtId="0" fontId="2" fillId="2" borderId="30" xfId="0" applyNumberFormat="1" applyFont="1" applyFill="1" applyBorder="1" applyAlignment="1">
      <alignment horizontal="right"/>
    </xf>
    <xf numFmtId="0" fontId="2" fillId="2" borderId="31" xfId="0" applyNumberFormat="1" applyFont="1" applyFill="1" applyBorder="1" applyAlignment="1">
      <alignment horizontal="right"/>
    </xf>
    <xf numFmtId="0" fontId="6" fillId="2" borderId="31" xfId="0" applyNumberFormat="1" applyFont="1" applyFill="1" applyBorder="1" applyAlignment="1">
      <alignment horizontal="left"/>
    </xf>
    <xf numFmtId="0" fontId="2" fillId="2" borderId="4" xfId="0" applyNumberFormat="1" applyFont="1" applyFill="1" applyBorder="1"/>
    <xf numFmtId="0" fontId="2" fillId="2" borderId="9" xfId="0" applyNumberFormat="1" applyFont="1" applyFill="1" applyBorder="1"/>
    <xf numFmtId="0" fontId="5" fillId="2" borderId="3" xfId="0" applyNumberFormat="1" applyFont="1" applyFill="1" applyBorder="1"/>
    <xf numFmtId="0" fontId="12" fillId="2" borderId="4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/>
    <xf numFmtId="0" fontId="0" fillId="2" borderId="15" xfId="0" applyNumberFormat="1" applyFill="1" applyBorder="1"/>
    <xf numFmtId="0" fontId="0" fillId="2" borderId="49" xfId="0" applyNumberFormat="1" applyFill="1" applyBorder="1"/>
    <xf numFmtId="0" fontId="0" fillId="0" borderId="50" xfId="0" applyBorder="1"/>
    <xf numFmtId="0" fontId="0" fillId="0" borderId="4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0" fillId="2" borderId="50" xfId="0" applyNumberFormat="1" applyFill="1" applyBorder="1"/>
    <xf numFmtId="0" fontId="0" fillId="2" borderId="6" xfId="0" applyNumberFormat="1" applyFill="1" applyBorder="1"/>
    <xf numFmtId="0" fontId="0" fillId="2" borderId="32" xfId="0" applyFill="1" applyBorder="1"/>
    <xf numFmtId="0" fontId="5" fillId="2" borderId="35" xfId="0" applyFont="1" applyFill="1" applyBorder="1" applyAlignment="1">
      <alignment horizontal="left"/>
    </xf>
    <xf numFmtId="0" fontId="2" fillId="2" borderId="11" xfId="0" applyNumberFormat="1" applyFont="1" applyFill="1" applyBorder="1" applyAlignment="1">
      <alignment horizontal="right"/>
    </xf>
    <xf numFmtId="0" fontId="0" fillId="2" borderId="49" xfId="0" applyFill="1" applyBorder="1"/>
    <xf numFmtId="0" fontId="5" fillId="2" borderId="49" xfId="0" applyNumberFormat="1" applyFont="1" applyFill="1" applyBorder="1"/>
    <xf numFmtId="0" fontId="12" fillId="2" borderId="49" xfId="0" applyNumberFormat="1" applyFont="1" applyFill="1" applyBorder="1" applyAlignment="1">
      <alignment vertical="center" wrapText="1"/>
    </xf>
    <xf numFmtId="0" fontId="6" fillId="2" borderId="44" xfId="0" applyNumberFormat="1" applyFont="1" applyFill="1" applyBorder="1" applyAlignment="1">
      <alignment horizontal="center" vertical="center"/>
    </xf>
    <xf numFmtId="49" fontId="9" fillId="2" borderId="44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left"/>
    </xf>
    <xf numFmtId="0" fontId="0" fillId="0" borderId="49" xfId="0" applyFill="1" applyBorder="1"/>
    <xf numFmtId="0" fontId="2" fillId="0" borderId="49" xfId="0" applyNumberFormat="1" applyFont="1" applyFill="1" applyBorder="1" applyAlignment="1">
      <alignment horizontal="right"/>
    </xf>
    <xf numFmtId="49" fontId="6" fillId="0" borderId="49" xfId="0" applyNumberFormat="1" applyFont="1" applyFill="1" applyBorder="1" applyAlignment="1">
      <alignment horizontal="left"/>
    </xf>
    <xf numFmtId="49" fontId="7" fillId="0" borderId="49" xfId="0" applyNumberFormat="1" applyFont="1" applyFill="1" applyBorder="1" applyAlignment="1">
      <alignment horizontal="right"/>
    </xf>
    <xf numFmtId="0" fontId="2" fillId="0" borderId="49" xfId="0" applyNumberFormat="1" applyFont="1" applyFill="1" applyBorder="1"/>
    <xf numFmtId="0" fontId="0" fillId="0" borderId="49" xfId="0" applyNumberFormat="1" applyFill="1" applyBorder="1"/>
    <xf numFmtId="49" fontId="13" fillId="2" borderId="49" xfId="0" applyNumberFormat="1" applyFont="1" applyFill="1" applyBorder="1" applyAlignment="1">
      <alignment horizontal="center" vertical="center"/>
    </xf>
    <xf numFmtId="0" fontId="0" fillId="0" borderId="49" xfId="0" applyNumberFormat="1" applyBorder="1"/>
    <xf numFmtId="0" fontId="1" fillId="0" borderId="49" xfId="0" applyNumberFormat="1" applyFont="1" applyFill="1" applyBorder="1"/>
    <xf numFmtId="49" fontId="14" fillId="0" borderId="49" xfId="0" applyNumberFormat="1" applyFont="1" applyFill="1" applyBorder="1" applyAlignment="1">
      <alignment horizontal="center" vertical="center" wrapText="1"/>
    </xf>
    <xf numFmtId="49" fontId="13" fillId="0" borderId="49" xfId="0" applyNumberFormat="1" applyFont="1" applyFill="1" applyBorder="1" applyAlignment="1">
      <alignment horizontal="center" vertical="center"/>
    </xf>
    <xf numFmtId="0" fontId="1" fillId="7" borderId="47" xfId="0" applyNumberFormat="1" applyFont="1" applyFill="1" applyBorder="1"/>
    <xf numFmtId="0" fontId="1" fillId="2" borderId="64" xfId="0" applyNumberFormat="1" applyFont="1" applyFill="1" applyBorder="1"/>
    <xf numFmtId="0" fontId="7" fillId="2" borderId="64" xfId="0" applyNumberFormat="1" applyFont="1" applyFill="1" applyBorder="1" applyAlignment="1">
      <alignment horizontal="right" vertical="center"/>
    </xf>
    <xf numFmtId="164" fontId="7" fillId="2" borderId="64" xfId="0" applyNumberFormat="1" applyFont="1" applyFill="1" applyBorder="1" applyAlignment="1">
      <alignment horizontal="right" vertical="center"/>
    </xf>
    <xf numFmtId="164" fontId="7" fillId="2" borderId="69" xfId="0" applyNumberFormat="1" applyFont="1" applyFill="1" applyBorder="1" applyAlignment="1">
      <alignment horizontal="right" vertical="center"/>
    </xf>
    <xf numFmtId="0" fontId="2" fillId="2" borderId="49" xfId="0" applyNumberFormat="1" applyFont="1" applyFill="1" applyBorder="1" applyAlignment="1">
      <alignment horizontal="center" vertical="center"/>
    </xf>
    <xf numFmtId="0" fontId="2" fillId="2" borderId="60" xfId="0" applyNumberFormat="1" applyFont="1" applyFill="1" applyBorder="1" applyAlignment="1">
      <alignment horizontal="center" vertical="center"/>
    </xf>
    <xf numFmtId="0" fontId="6" fillId="2" borderId="49" xfId="0" applyNumberFormat="1" applyFont="1" applyFill="1" applyBorder="1" applyAlignment="1">
      <alignment horizontal="center" vertical="center"/>
    </xf>
    <xf numFmtId="0" fontId="4" fillId="2" borderId="49" xfId="0" applyNumberFormat="1" applyFont="1" applyFill="1" applyBorder="1"/>
    <xf numFmtId="0" fontId="4" fillId="2" borderId="49" xfId="0" applyNumberFormat="1" applyFont="1" applyFill="1" applyBorder="1" applyAlignment="1">
      <alignment horizontal="left"/>
    </xf>
    <xf numFmtId="0" fontId="25" fillId="0" borderId="67" xfId="0" applyFont="1" applyBorder="1" applyAlignment="1">
      <alignment horizontal="justify" vertical="center" wrapText="1"/>
    </xf>
    <xf numFmtId="0" fontId="0" fillId="0" borderId="63" xfId="0" applyBorder="1"/>
    <xf numFmtId="49" fontId="7" fillId="2" borderId="3" xfId="0" applyNumberFormat="1" applyFont="1" applyFill="1" applyBorder="1"/>
    <xf numFmtId="0" fontId="25" fillId="0" borderId="78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top" wrapText="1"/>
    </xf>
    <xf numFmtId="0" fontId="27" fillId="0" borderId="63" xfId="0" applyFont="1" applyBorder="1" applyAlignment="1">
      <alignment horizontal="center" vertical="center"/>
    </xf>
    <xf numFmtId="0" fontId="17" fillId="2" borderId="49" xfId="0" applyNumberFormat="1" applyFont="1" applyFill="1" applyBorder="1"/>
    <xf numFmtId="0" fontId="5" fillId="2" borderId="35" xfId="0" applyFont="1" applyFill="1" applyBorder="1"/>
    <xf numFmtId="0" fontId="5" fillId="2" borderId="44" xfId="0" applyFont="1" applyFill="1" applyBorder="1"/>
    <xf numFmtId="0" fontId="0" fillId="0" borderId="0" xfId="0" applyAlignment="1">
      <alignment horizontal="center"/>
    </xf>
    <xf numFmtId="0" fontId="27" fillId="11" borderId="63" xfId="0" applyFont="1" applyFill="1" applyBorder="1" applyAlignment="1">
      <alignment horizontal="center" vertical="center"/>
    </xf>
    <xf numFmtId="166" fontId="0" fillId="2" borderId="4" xfId="0" applyNumberFormat="1" applyFill="1" applyBorder="1"/>
    <xf numFmtId="0" fontId="25" fillId="0" borderId="67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166" fontId="25" fillId="0" borderId="69" xfId="0" applyNumberFormat="1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4" fillId="11" borderId="90" xfId="0" applyFont="1" applyFill="1" applyBorder="1" applyAlignment="1">
      <alignment horizontal="center" vertical="center" wrapText="1"/>
    </xf>
    <xf numFmtId="166" fontId="25" fillId="11" borderId="69" xfId="0" applyNumberFormat="1" applyFont="1" applyFill="1" applyBorder="1" applyAlignment="1">
      <alignment horizontal="center" vertical="center" wrapText="1"/>
    </xf>
    <xf numFmtId="0" fontId="24" fillId="11" borderId="89" xfId="0" applyFont="1" applyFill="1" applyBorder="1" applyAlignment="1">
      <alignment horizontal="center" vertical="center" wrapText="1"/>
    </xf>
    <xf numFmtId="0" fontId="26" fillId="11" borderId="90" xfId="0" applyFont="1" applyFill="1" applyBorder="1" applyAlignment="1">
      <alignment horizontal="center" vertical="center" wrapText="1"/>
    </xf>
    <xf numFmtId="0" fontId="25" fillId="0" borderId="90" xfId="0" applyFont="1" applyBorder="1" applyAlignment="1">
      <alignment vertical="center" wrapText="1"/>
    </xf>
    <xf numFmtId="0" fontId="27" fillId="0" borderId="0" xfId="0" applyNumberFormat="1" applyFont="1"/>
    <xf numFmtId="49" fontId="16" fillId="2" borderId="49" xfId="0" applyNumberFormat="1" applyFont="1" applyFill="1" applyBorder="1"/>
    <xf numFmtId="0" fontId="0" fillId="11" borderId="63" xfId="0" applyNumberFormat="1" applyFill="1" applyBorder="1" applyAlignment="1">
      <alignment horizontal="right" vertical="center"/>
    </xf>
    <xf numFmtId="0" fontId="0" fillId="0" borderId="63" xfId="0" applyNumberFormat="1" applyBorder="1" applyAlignment="1">
      <alignment horizontal="right" vertical="center"/>
    </xf>
    <xf numFmtId="0" fontId="43" fillId="2" borderId="49" xfId="0" applyFont="1" applyFill="1" applyBorder="1"/>
    <xf numFmtId="0" fontId="43" fillId="2" borderId="4" xfId="0" applyFont="1" applyFill="1" applyBorder="1"/>
    <xf numFmtId="164" fontId="41" fillId="2" borderId="60" xfId="0" applyNumberFormat="1" applyFont="1" applyFill="1" applyBorder="1" applyAlignment="1">
      <alignment horizontal="right" vertical="center"/>
    </xf>
    <xf numFmtId="164" fontId="41" fillId="2" borderId="49" xfId="0" applyNumberFormat="1" applyFont="1" applyFill="1" applyBorder="1" applyAlignment="1">
      <alignment horizontal="right" vertical="center"/>
    </xf>
    <xf numFmtId="0" fontId="45" fillId="2" borderId="49" xfId="0" applyNumberFormat="1" applyFont="1" applyFill="1" applyBorder="1" applyAlignment="1">
      <alignment horizontal="center"/>
    </xf>
    <xf numFmtId="49" fontId="36" fillId="2" borderId="5" xfId="0" applyNumberFormat="1" applyFont="1" applyFill="1" applyBorder="1" applyAlignment="1">
      <alignment horizontal="center"/>
    </xf>
    <xf numFmtId="0" fontId="16" fillId="2" borderId="6" xfId="0" applyNumberFormat="1" applyFont="1" applyFill="1" applyBorder="1" applyAlignment="1">
      <alignment horizontal="center"/>
    </xf>
    <xf numFmtId="0" fontId="16" fillId="2" borderId="7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right"/>
    </xf>
    <xf numFmtId="165" fontId="7" fillId="3" borderId="12" xfId="0" applyNumberFormat="1" applyFont="1" applyFill="1" applyBorder="1" applyProtection="1">
      <protection locked="0"/>
    </xf>
    <xf numFmtId="165" fontId="7" fillId="6" borderId="12" xfId="0" applyNumberFormat="1" applyFont="1" applyFill="1" applyBorder="1" applyProtection="1">
      <protection locked="0"/>
    </xf>
    <xf numFmtId="166" fontId="44" fillId="5" borderId="5" xfId="0" applyNumberFormat="1" applyFont="1" applyFill="1" applyBorder="1" applyAlignment="1">
      <alignment horizontal="center"/>
    </xf>
    <xf numFmtId="166" fontId="44" fillId="2" borderId="7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right"/>
    </xf>
    <xf numFmtId="0" fontId="39" fillId="3" borderId="19" xfId="0" applyFont="1" applyFill="1" applyBorder="1" applyAlignment="1" applyProtection="1">
      <alignment horizontal="left"/>
      <protection locked="0"/>
    </xf>
    <xf numFmtId="0" fontId="40" fillId="2" borderId="20" xfId="0" applyNumberFormat="1" applyFont="1" applyFill="1" applyBorder="1" applyAlignment="1" applyProtection="1">
      <alignment horizontal="left"/>
      <protection locked="0"/>
    </xf>
    <xf numFmtId="0" fontId="40" fillId="2" borderId="21" xfId="0" applyNumberFormat="1" applyFont="1" applyFill="1" applyBorder="1" applyAlignment="1" applyProtection="1">
      <alignment horizontal="left"/>
      <protection locked="0"/>
    </xf>
    <xf numFmtId="0" fontId="40" fillId="2" borderId="22" xfId="0" applyNumberFormat="1" applyFont="1" applyFill="1" applyBorder="1" applyAlignment="1" applyProtection="1">
      <alignment horizontal="left"/>
      <protection locked="0"/>
    </xf>
    <xf numFmtId="49" fontId="7" fillId="2" borderId="17" xfId="0" applyNumberFormat="1" applyFont="1" applyFill="1" applyBorder="1" applyAlignment="1">
      <alignment horizontal="left"/>
    </xf>
    <xf numFmtId="0" fontId="6" fillId="2" borderId="10" xfId="0" applyNumberFormat="1" applyFont="1" applyFill="1" applyBorder="1" applyAlignment="1">
      <alignment horizontal="left"/>
    </xf>
    <xf numFmtId="0" fontId="6" fillId="2" borderId="16" xfId="0" applyNumberFormat="1" applyFont="1" applyFill="1" applyBorder="1" applyAlignment="1">
      <alignment horizontal="left"/>
    </xf>
    <xf numFmtId="0" fontId="37" fillId="3" borderId="17" xfId="0" applyNumberFormat="1" applyFont="1" applyFill="1" applyBorder="1" applyAlignment="1" applyProtection="1">
      <alignment horizontal="left"/>
      <protection locked="0"/>
    </xf>
    <xf numFmtId="0" fontId="37" fillId="3" borderId="10" xfId="0" applyNumberFormat="1" applyFont="1" applyFill="1" applyBorder="1" applyAlignment="1" applyProtection="1">
      <alignment horizontal="left"/>
      <protection locked="0"/>
    </xf>
    <xf numFmtId="0" fontId="37" fillId="3" borderId="16" xfId="0" applyNumberFormat="1" applyFont="1" applyFill="1" applyBorder="1" applyAlignment="1" applyProtection="1">
      <alignment horizontal="left"/>
      <protection locked="0"/>
    </xf>
    <xf numFmtId="166" fontId="42" fillId="5" borderId="33" xfId="0" applyNumberFormat="1" applyFont="1" applyFill="1" applyBorder="1" applyAlignment="1">
      <alignment horizontal="center"/>
    </xf>
    <xf numFmtId="166" fontId="42" fillId="5" borderId="37" xfId="0" applyNumberFormat="1" applyFont="1" applyFill="1" applyBorder="1" applyAlignment="1">
      <alignment horizontal="center"/>
    </xf>
    <xf numFmtId="166" fontId="42" fillId="5" borderId="34" xfId="1" applyNumberFormat="1" applyFont="1" applyFill="1" applyBorder="1" applyAlignment="1">
      <alignment horizontal="center"/>
    </xf>
    <xf numFmtId="166" fontId="42" fillId="5" borderId="41" xfId="1" applyNumberFormat="1" applyFont="1" applyFill="1" applyBorder="1" applyAlignment="1">
      <alignment horizontal="center"/>
    </xf>
    <xf numFmtId="0" fontId="41" fillId="3" borderId="34" xfId="0" applyNumberFormat="1" applyFont="1" applyFill="1" applyBorder="1" applyProtection="1">
      <protection locked="0"/>
    </xf>
    <xf numFmtId="0" fontId="41" fillId="4" borderId="34" xfId="0" applyNumberFormat="1" applyFont="1" applyFill="1" applyBorder="1" applyProtection="1">
      <protection locked="0"/>
    </xf>
    <xf numFmtId="0" fontId="41" fillId="3" borderId="12" xfId="0" applyNumberFormat="1" applyFont="1" applyFill="1" applyBorder="1" applyProtection="1">
      <protection locked="0"/>
    </xf>
    <xf numFmtId="0" fontId="41" fillId="4" borderId="12" xfId="0" applyNumberFormat="1" applyFont="1" applyFill="1" applyBorder="1" applyProtection="1">
      <protection locked="0"/>
    </xf>
    <xf numFmtId="165" fontId="41" fillId="3" borderId="12" xfId="0" applyNumberFormat="1" applyFont="1" applyFill="1" applyBorder="1" applyProtection="1">
      <protection locked="0"/>
    </xf>
    <xf numFmtId="165" fontId="41" fillId="6" borderId="12" xfId="0" applyNumberFormat="1" applyFont="1" applyFill="1" applyBorder="1" applyProtection="1">
      <protection locked="0"/>
    </xf>
    <xf numFmtId="0" fontId="39" fillId="3" borderId="23" xfId="0" applyNumberFormat="1" applyFont="1" applyFill="1" applyBorder="1" applyAlignment="1" applyProtection="1">
      <alignment horizontal="left"/>
      <protection locked="0"/>
    </xf>
    <xf numFmtId="0" fontId="39" fillId="3" borderId="24" xfId="0" applyNumberFormat="1" applyFont="1" applyFill="1" applyBorder="1" applyAlignment="1" applyProtection="1">
      <alignment horizontal="left"/>
      <protection locked="0"/>
    </xf>
    <xf numFmtId="0" fontId="39" fillId="3" borderId="22" xfId="0" applyNumberFormat="1" applyFont="1" applyFill="1" applyBorder="1" applyAlignment="1" applyProtection="1">
      <alignment horizontal="left"/>
      <protection locked="0"/>
    </xf>
    <xf numFmtId="0" fontId="2" fillId="2" borderId="60" xfId="0" applyNumberFormat="1" applyFont="1" applyFill="1" applyBorder="1" applyAlignment="1">
      <alignment horizontal="center" vertical="center"/>
    </xf>
    <xf numFmtId="0" fontId="2" fillId="2" borderId="49" xfId="0" applyNumberFormat="1" applyFont="1" applyFill="1" applyBorder="1" applyAlignment="1">
      <alignment horizontal="center" vertical="center"/>
    </xf>
    <xf numFmtId="49" fontId="9" fillId="2" borderId="76" xfId="0" applyNumberFormat="1" applyFont="1" applyFill="1" applyBorder="1" applyAlignment="1">
      <alignment horizontal="center"/>
    </xf>
    <xf numFmtId="0" fontId="2" fillId="2" borderId="75" xfId="0" applyNumberFormat="1" applyFont="1" applyFill="1" applyBorder="1" applyAlignment="1">
      <alignment horizontal="center"/>
    </xf>
    <xf numFmtId="49" fontId="33" fillId="2" borderId="40" xfId="0" applyNumberFormat="1" applyFont="1" applyFill="1" applyBorder="1" applyAlignment="1">
      <alignment horizontal="left"/>
    </xf>
    <xf numFmtId="0" fontId="34" fillId="2" borderId="34" xfId="0" applyNumberFormat="1" applyFont="1" applyFill="1" applyBorder="1" applyAlignment="1">
      <alignment horizontal="left"/>
    </xf>
    <xf numFmtId="0" fontId="9" fillId="3" borderId="11" xfId="0" applyNumberFormat="1" applyFont="1" applyFill="1" applyBorder="1" applyAlignment="1" applyProtection="1">
      <alignment horizontal="center"/>
      <protection locked="0"/>
    </xf>
    <xf numFmtId="0" fontId="9" fillId="3" borderId="82" xfId="0" applyNumberFormat="1" applyFont="1" applyFill="1" applyBorder="1" applyAlignment="1" applyProtection="1">
      <alignment horizontal="center"/>
      <protection locked="0"/>
    </xf>
    <xf numFmtId="49" fontId="9" fillId="2" borderId="72" xfId="0" applyNumberFormat="1" applyFont="1" applyFill="1" applyBorder="1" applyAlignment="1">
      <alignment horizontal="center" vertical="center"/>
    </xf>
    <xf numFmtId="49" fontId="9" fillId="2" borderId="73" xfId="0" applyNumberFormat="1" applyFont="1" applyFill="1" applyBorder="1" applyAlignment="1">
      <alignment horizontal="center" vertical="center"/>
    </xf>
    <xf numFmtId="49" fontId="9" fillId="2" borderId="83" xfId="0" applyNumberFormat="1" applyFont="1" applyFill="1" applyBorder="1" applyAlignment="1">
      <alignment horizontal="center" vertical="center"/>
    </xf>
    <xf numFmtId="166" fontId="42" fillId="5" borderId="19" xfId="1" applyNumberFormat="1" applyFont="1" applyFill="1" applyBorder="1" applyAlignment="1">
      <alignment horizontal="right"/>
    </xf>
    <xf numFmtId="166" fontId="42" fillId="5" borderId="66" xfId="1" applyNumberFormat="1" applyFont="1" applyFill="1" applyBorder="1" applyAlignment="1">
      <alignment horizontal="right"/>
    </xf>
    <xf numFmtId="166" fontId="42" fillId="5" borderId="12" xfId="1" applyNumberFormat="1" applyFont="1" applyFill="1" applyBorder="1" applyAlignment="1">
      <alignment horizontal="right"/>
    </xf>
    <xf numFmtId="166" fontId="42" fillId="5" borderId="39" xfId="1" applyNumberFormat="1" applyFont="1" applyFill="1" applyBorder="1" applyAlignment="1">
      <alignment horizontal="right"/>
    </xf>
    <xf numFmtId="49" fontId="8" fillId="2" borderId="14" xfId="0" applyNumberFormat="1" applyFont="1" applyFill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/>
    </xf>
    <xf numFmtId="14" fontId="37" fillId="3" borderId="17" xfId="0" applyNumberFormat="1" applyFont="1" applyFill="1" applyBorder="1" applyAlignment="1" applyProtection="1">
      <alignment horizontal="center"/>
      <protection locked="0"/>
    </xf>
    <xf numFmtId="14" fontId="37" fillId="3" borderId="10" xfId="0" applyNumberFormat="1" applyFont="1" applyFill="1" applyBorder="1" applyAlignment="1" applyProtection="1">
      <alignment horizontal="center"/>
      <protection locked="0"/>
    </xf>
    <xf numFmtId="14" fontId="37" fillId="3" borderId="16" xfId="0" applyNumberFormat="1" applyFont="1" applyFill="1" applyBorder="1" applyAlignment="1" applyProtection="1">
      <alignment horizontal="center"/>
      <protection locked="0"/>
    </xf>
    <xf numFmtId="49" fontId="11" fillId="2" borderId="38" xfId="0" applyNumberFormat="1" applyFont="1" applyFill="1" applyBorder="1" applyAlignment="1">
      <alignment horizontal="left"/>
    </xf>
    <xf numFmtId="0" fontId="2" fillId="2" borderId="12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39" fillId="3" borderId="26" xfId="0" applyFont="1" applyFill="1" applyBorder="1" applyAlignment="1" applyProtection="1">
      <alignment horizontal="left"/>
      <protection locked="0"/>
    </xf>
    <xf numFmtId="0" fontId="40" fillId="2" borderId="27" xfId="0" applyNumberFormat="1" applyFont="1" applyFill="1" applyBorder="1" applyAlignment="1" applyProtection="1">
      <alignment horizontal="left"/>
      <protection locked="0"/>
    </xf>
    <xf numFmtId="0" fontId="40" fillId="2" borderId="28" xfId="0" applyNumberFormat="1" applyFont="1" applyFill="1" applyBorder="1" applyAlignment="1" applyProtection="1">
      <alignment horizontal="left"/>
      <protection locked="0"/>
    </xf>
    <xf numFmtId="0" fontId="40" fillId="2" borderId="29" xfId="0" applyNumberFormat="1" applyFont="1" applyFill="1" applyBorder="1" applyAlignment="1" applyProtection="1">
      <alignment horizontal="left"/>
      <protection locked="0"/>
    </xf>
    <xf numFmtId="49" fontId="1" fillId="2" borderId="61" xfId="0" applyNumberFormat="1" applyFont="1" applyFill="1" applyBorder="1" applyAlignment="1">
      <alignment horizontal="center"/>
    </xf>
    <xf numFmtId="49" fontId="1" fillId="2" borderId="62" xfId="0" applyNumberFormat="1" applyFont="1" applyFill="1" applyBorder="1" applyAlignment="1">
      <alignment horizontal="center"/>
    </xf>
    <xf numFmtId="49" fontId="1" fillId="2" borderId="91" xfId="0" applyNumberFormat="1" applyFont="1" applyFill="1" applyBorder="1" applyAlignment="1">
      <alignment horizontal="center"/>
    </xf>
    <xf numFmtId="49" fontId="1" fillId="2" borderId="32" xfId="0" applyNumberFormat="1" applyFont="1" applyFill="1" applyBorder="1" applyAlignment="1">
      <alignment horizontal="center"/>
    </xf>
    <xf numFmtId="49" fontId="19" fillId="2" borderId="92" xfId="0" applyNumberFormat="1" applyFont="1" applyFill="1" applyBorder="1" applyAlignment="1">
      <alignment horizontal="center"/>
    </xf>
    <xf numFmtId="49" fontId="19" fillId="2" borderId="44" xfId="0" applyNumberFormat="1" applyFont="1" applyFill="1" applyBorder="1" applyAlignment="1">
      <alignment horizontal="center"/>
    </xf>
    <xf numFmtId="49" fontId="19" fillId="2" borderId="68" xfId="0" applyNumberFormat="1" applyFont="1" applyFill="1" applyBorder="1" applyAlignment="1">
      <alignment horizontal="center"/>
    </xf>
    <xf numFmtId="49" fontId="19" fillId="2" borderId="64" xfId="0" applyNumberFormat="1" applyFont="1" applyFill="1" applyBorder="1" applyAlignment="1">
      <alignment horizontal="center"/>
    </xf>
    <xf numFmtId="0" fontId="17" fillId="2" borderId="61" xfId="0" applyNumberFormat="1" applyFont="1" applyFill="1" applyBorder="1" applyAlignment="1">
      <alignment horizontal="center"/>
    </xf>
    <xf numFmtId="0" fontId="17" fillId="2" borderId="62" xfId="0" applyNumberFormat="1" applyFont="1" applyFill="1" applyBorder="1" applyAlignment="1">
      <alignment horizontal="center"/>
    </xf>
    <xf numFmtId="0" fontId="17" fillId="2" borderId="67" xfId="0" applyNumberFormat="1" applyFont="1" applyFill="1" applyBorder="1" applyAlignment="1">
      <alignment horizontal="center"/>
    </xf>
    <xf numFmtId="0" fontId="17" fillId="2" borderId="68" xfId="0" applyNumberFormat="1" applyFont="1" applyFill="1" applyBorder="1" applyAlignment="1">
      <alignment horizontal="center"/>
    </xf>
    <xf numFmtId="0" fontId="17" fillId="2" borderId="64" xfId="0" applyNumberFormat="1" applyFont="1" applyFill="1" applyBorder="1" applyAlignment="1">
      <alignment horizontal="center"/>
    </xf>
    <xf numFmtId="0" fontId="17" fillId="2" borderId="69" xfId="0" applyNumberFormat="1" applyFont="1" applyFill="1" applyBorder="1" applyAlignment="1">
      <alignment horizontal="center"/>
    </xf>
    <xf numFmtId="0" fontId="11" fillId="2" borderId="61" xfId="0" applyNumberFormat="1" applyFont="1" applyFill="1" applyBorder="1" applyAlignment="1">
      <alignment horizontal="center"/>
    </xf>
    <xf numFmtId="0" fontId="11" fillId="2" borderId="62" xfId="0" applyNumberFormat="1" applyFont="1" applyFill="1" applyBorder="1" applyAlignment="1">
      <alignment horizontal="center"/>
    </xf>
    <xf numFmtId="0" fontId="11" fillId="2" borderId="67" xfId="0" applyNumberFormat="1" applyFont="1" applyFill="1" applyBorder="1" applyAlignment="1">
      <alignment horizontal="center"/>
    </xf>
    <xf numFmtId="0" fontId="11" fillId="2" borderId="68" xfId="0" applyNumberFormat="1" applyFont="1" applyFill="1" applyBorder="1" applyAlignment="1">
      <alignment horizontal="center"/>
    </xf>
    <xf numFmtId="0" fontId="11" fillId="2" borderId="64" xfId="0" applyNumberFormat="1" applyFont="1" applyFill="1" applyBorder="1" applyAlignment="1">
      <alignment horizontal="center"/>
    </xf>
    <xf numFmtId="0" fontId="11" fillId="2" borderId="69" xfId="0" applyNumberFormat="1" applyFont="1" applyFill="1" applyBorder="1" applyAlignment="1">
      <alignment horizontal="center"/>
    </xf>
    <xf numFmtId="165" fontId="41" fillId="3" borderId="33" xfId="0" applyNumberFormat="1" applyFont="1" applyFill="1" applyBorder="1" applyProtection="1">
      <protection locked="0"/>
    </xf>
    <xf numFmtId="165" fontId="41" fillId="6" borderId="33" xfId="0" applyNumberFormat="1" applyFont="1" applyFill="1" applyBorder="1" applyProtection="1">
      <protection locked="0"/>
    </xf>
    <xf numFmtId="0" fontId="41" fillId="3" borderId="33" xfId="0" applyNumberFormat="1" applyFont="1" applyFill="1" applyBorder="1" applyProtection="1">
      <protection locked="0"/>
    </xf>
    <xf numFmtId="0" fontId="41" fillId="4" borderId="33" xfId="0" applyNumberFormat="1" applyFont="1" applyFill="1" applyBorder="1" applyProtection="1">
      <protection locked="0"/>
    </xf>
    <xf numFmtId="165" fontId="41" fillId="3" borderId="12" xfId="0" applyNumberFormat="1" applyFont="1" applyFill="1" applyBorder="1" applyAlignment="1" applyProtection="1">
      <alignment horizontal="center"/>
      <protection locked="0"/>
    </xf>
    <xf numFmtId="165" fontId="41" fillId="6" borderId="12" xfId="0" applyNumberFormat="1" applyFont="1" applyFill="1" applyBorder="1" applyAlignment="1" applyProtection="1">
      <alignment horizontal="center"/>
      <protection locked="0"/>
    </xf>
    <xf numFmtId="49" fontId="11" fillId="2" borderId="36" xfId="0" applyNumberFormat="1" applyFont="1" applyFill="1" applyBorder="1" applyAlignment="1">
      <alignment horizontal="left"/>
    </xf>
    <xf numFmtId="0" fontId="2" fillId="2" borderId="33" xfId="0" applyNumberFormat="1" applyFont="1" applyFill="1" applyBorder="1" applyAlignment="1">
      <alignment horizontal="left"/>
    </xf>
    <xf numFmtId="0" fontId="20" fillId="2" borderId="68" xfId="0" applyNumberFormat="1" applyFont="1" applyFill="1" applyBorder="1" applyAlignment="1">
      <alignment horizontal="center" vertical="center" wrapText="1"/>
    </xf>
    <xf numFmtId="0" fontId="20" fillId="2" borderId="64" xfId="0" applyNumberFormat="1" applyFont="1" applyFill="1" applyBorder="1" applyAlignment="1">
      <alignment horizontal="center" vertical="center" wrapText="1"/>
    </xf>
    <xf numFmtId="49" fontId="9" fillId="2" borderId="70" xfId="0" applyNumberFormat="1" applyFont="1" applyFill="1" applyBorder="1" applyAlignment="1">
      <alignment horizontal="center"/>
    </xf>
    <xf numFmtId="0" fontId="2" fillId="2" borderId="71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9" fillId="3" borderId="79" xfId="0" applyNumberFormat="1" applyFont="1" applyFill="1" applyBorder="1" applyAlignment="1" applyProtection="1">
      <alignment horizontal="center"/>
      <protection locked="0"/>
    </xf>
    <xf numFmtId="0" fontId="9" fillId="3" borderId="8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49" fontId="9" fillId="2" borderId="77" xfId="0" applyNumberFormat="1" applyFont="1" applyFill="1" applyBorder="1" applyAlignment="1">
      <alignment horizontal="center"/>
    </xf>
    <xf numFmtId="0" fontId="39" fillId="3" borderId="17" xfId="0" applyNumberFormat="1" applyFont="1" applyFill="1" applyBorder="1" applyAlignment="1" applyProtection="1">
      <alignment horizontal="left"/>
      <protection locked="0"/>
    </xf>
    <xf numFmtId="0" fontId="40" fillId="2" borderId="10" xfId="0" applyNumberFormat="1" applyFont="1" applyFill="1" applyBorder="1" applyAlignment="1" applyProtection="1">
      <alignment horizontal="left"/>
      <protection locked="0"/>
    </xf>
    <xf numFmtId="44" fontId="41" fillId="3" borderId="42" xfId="0" applyNumberFormat="1" applyFont="1" applyFill="1" applyBorder="1" applyAlignment="1" applyProtection="1">
      <alignment horizontal="right"/>
      <protection locked="0"/>
    </xf>
    <xf numFmtId="44" fontId="41" fillId="6" borderId="43" xfId="0" applyNumberFormat="1" applyFont="1" applyFill="1" applyBorder="1" applyAlignment="1" applyProtection="1">
      <alignment horizontal="right"/>
      <protection locked="0"/>
    </xf>
    <xf numFmtId="0" fontId="30" fillId="2" borderId="32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16" fontId="9" fillId="3" borderId="11" xfId="0" applyNumberFormat="1" applyFont="1" applyFill="1" applyBorder="1" applyAlignment="1" applyProtection="1">
      <alignment horizontal="center"/>
      <protection locked="0"/>
    </xf>
    <xf numFmtId="0" fontId="9" fillId="3" borderId="13" xfId="0" applyNumberFormat="1" applyFont="1" applyFill="1" applyBorder="1" applyAlignment="1" applyProtection="1">
      <alignment horizontal="center"/>
      <protection locked="0"/>
    </xf>
    <xf numFmtId="0" fontId="41" fillId="3" borderId="12" xfId="0" applyFont="1" applyFill="1" applyBorder="1" applyProtection="1">
      <protection locked="0"/>
    </xf>
    <xf numFmtId="16" fontId="9" fillId="3" borderId="81" xfId="0" applyNumberFormat="1" applyFont="1" applyFill="1" applyBorder="1" applyAlignment="1" applyProtection="1">
      <alignment horizontal="center"/>
      <protection locked="0"/>
    </xf>
    <xf numFmtId="44" fontId="41" fillId="3" borderId="34" xfId="0" applyNumberFormat="1" applyFont="1" applyFill="1" applyBorder="1" applyAlignment="1" applyProtection="1">
      <alignment horizontal="right"/>
      <protection locked="0"/>
    </xf>
    <xf numFmtId="44" fontId="41" fillId="6" borderId="34" xfId="0" applyNumberFormat="1" applyFont="1" applyFill="1" applyBorder="1" applyAlignment="1" applyProtection="1">
      <alignment horizontal="right"/>
      <protection locked="0"/>
    </xf>
    <xf numFmtId="49" fontId="32" fillId="2" borderId="5" xfId="0" applyNumberFormat="1" applyFont="1" applyFill="1" applyBorder="1" applyAlignment="1">
      <alignment horizontal="center"/>
    </xf>
    <xf numFmtId="49" fontId="9" fillId="2" borderId="3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0" fontId="0" fillId="2" borderId="32" xfId="0" applyNumberFormat="1" applyFill="1" applyBorder="1"/>
    <xf numFmtId="49" fontId="33" fillId="2" borderId="38" xfId="0" applyNumberFormat="1" applyFont="1" applyFill="1" applyBorder="1" applyAlignment="1">
      <alignment horizontal="left"/>
    </xf>
    <xf numFmtId="0" fontId="34" fillId="2" borderId="12" xfId="0" applyNumberFormat="1" applyFont="1" applyFill="1" applyBorder="1" applyAlignment="1">
      <alignment horizontal="left"/>
    </xf>
    <xf numFmtId="0" fontId="41" fillId="3" borderId="33" xfId="0" applyFont="1" applyFill="1" applyBorder="1" applyProtection="1">
      <protection locked="0"/>
    </xf>
    <xf numFmtId="0" fontId="31" fillId="2" borderId="72" xfId="0" applyNumberFormat="1" applyFont="1" applyFill="1" applyBorder="1" applyAlignment="1">
      <alignment horizontal="center" vertical="center"/>
    </xf>
    <xf numFmtId="0" fontId="31" fillId="2" borderId="73" xfId="0" applyNumberFormat="1" applyFont="1" applyFill="1" applyBorder="1" applyAlignment="1">
      <alignment horizontal="center" vertical="center"/>
    </xf>
    <xf numFmtId="166" fontId="42" fillId="8" borderId="12" xfId="0" applyNumberFormat="1" applyFont="1" applyFill="1" applyBorder="1" applyAlignment="1">
      <alignment horizontal="center"/>
    </xf>
    <xf numFmtId="166" fontId="42" fillId="8" borderId="39" xfId="0" applyNumberFormat="1" applyFont="1" applyFill="1" applyBorder="1" applyAlignment="1">
      <alignment horizontal="center"/>
    </xf>
    <xf numFmtId="49" fontId="1" fillId="2" borderId="48" xfId="0" applyNumberFormat="1" applyFont="1" applyFill="1" applyBorder="1" applyAlignment="1">
      <alignment horizontal="center"/>
    </xf>
    <xf numFmtId="0" fontId="37" fillId="2" borderId="24" xfId="0" applyNumberFormat="1" applyFont="1" applyFill="1" applyBorder="1" applyAlignment="1" applyProtection="1">
      <alignment horizontal="center"/>
      <protection locked="0"/>
    </xf>
    <xf numFmtId="14" fontId="1" fillId="2" borderId="10" xfId="0" applyNumberFormat="1" applyFont="1" applyFill="1" applyBorder="1" applyAlignment="1" applyProtection="1">
      <alignment horizontal="center"/>
      <protection locked="0"/>
    </xf>
    <xf numFmtId="14" fontId="2" fillId="2" borderId="10" xfId="0" applyNumberFormat="1" applyFont="1" applyFill="1" applyBorder="1" applyAlignment="1" applyProtection="1">
      <alignment horizontal="center"/>
      <protection locked="0"/>
    </xf>
    <xf numFmtId="166" fontId="42" fillId="5" borderId="12" xfId="0" applyNumberFormat="1" applyFont="1" applyFill="1" applyBorder="1" applyAlignment="1">
      <alignment horizontal="center"/>
    </xf>
    <xf numFmtId="166" fontId="42" fillId="5" borderId="39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164" fontId="41" fillId="2" borderId="61" xfId="0" applyNumberFormat="1" applyFont="1" applyFill="1" applyBorder="1" applyAlignment="1">
      <alignment horizontal="right" vertical="center"/>
    </xf>
    <xf numFmtId="164" fontId="41" fillId="2" borderId="62" xfId="0" applyNumberFormat="1" applyFont="1" applyFill="1" applyBorder="1" applyAlignment="1">
      <alignment horizontal="right" vertical="center"/>
    </xf>
    <xf numFmtId="44" fontId="41" fillId="3" borderId="34" xfId="0" applyNumberFormat="1" applyFont="1" applyFill="1" applyBorder="1" applyProtection="1">
      <protection locked="0"/>
    </xf>
    <xf numFmtId="44" fontId="41" fillId="6" borderId="34" xfId="0" applyNumberFormat="1" applyFont="1" applyFill="1" applyBorder="1" applyProtection="1">
      <protection locked="0"/>
    </xf>
    <xf numFmtId="166" fontId="42" fillId="8" borderId="34" xfId="0" applyNumberFormat="1" applyFont="1" applyFill="1" applyBorder="1" applyAlignment="1">
      <alignment horizontal="right"/>
    </xf>
    <xf numFmtId="166" fontId="42" fillId="8" borderId="41" xfId="0" applyNumberFormat="1" applyFont="1" applyFill="1" applyBorder="1" applyAlignment="1">
      <alignment horizontal="right"/>
    </xf>
    <xf numFmtId="166" fontId="44" fillId="5" borderId="12" xfId="0" applyNumberFormat="1" applyFont="1" applyFill="1" applyBorder="1" applyAlignment="1">
      <alignment horizontal="center"/>
    </xf>
    <xf numFmtId="166" fontId="44" fillId="5" borderId="39" xfId="0" applyNumberFormat="1" applyFont="1" applyFill="1" applyBorder="1" applyAlignment="1">
      <alignment horizontal="center"/>
    </xf>
    <xf numFmtId="166" fontId="42" fillId="5" borderId="58" xfId="0" applyNumberFormat="1" applyFont="1" applyFill="1" applyBorder="1" applyAlignment="1">
      <alignment horizontal="right"/>
    </xf>
    <xf numFmtId="166" fontId="42" fillId="5" borderId="59" xfId="0" applyNumberFormat="1" applyFont="1" applyFill="1" applyBorder="1" applyAlignment="1">
      <alignment horizontal="right"/>
    </xf>
    <xf numFmtId="49" fontId="14" fillId="0" borderId="49" xfId="0" applyNumberFormat="1" applyFont="1" applyFill="1" applyBorder="1" applyAlignment="1">
      <alignment horizontal="center" vertical="center" wrapText="1"/>
    </xf>
    <xf numFmtId="49" fontId="14" fillId="0" borderId="78" xfId="0" applyNumberFormat="1" applyFont="1" applyFill="1" applyBorder="1" applyAlignment="1">
      <alignment horizontal="center" vertical="center" wrapText="1"/>
    </xf>
    <xf numFmtId="164" fontId="41" fillId="9" borderId="5" xfId="0" applyNumberFormat="1" applyFont="1" applyFill="1" applyBorder="1" applyAlignment="1">
      <alignment horizontal="right" vertical="center"/>
    </xf>
    <xf numFmtId="164" fontId="41" fillId="9" borderId="35" xfId="0" applyNumberFormat="1" applyFont="1" applyFill="1" applyBorder="1" applyAlignment="1">
      <alignment horizontal="right" vertical="center"/>
    </xf>
    <xf numFmtId="164" fontId="41" fillId="9" borderId="7" xfId="0" applyNumberFormat="1" applyFont="1" applyFill="1" applyBorder="1" applyAlignment="1">
      <alignment horizontal="right" vertical="center"/>
    </xf>
    <xf numFmtId="0" fontId="10" fillId="2" borderId="49" xfId="0" applyFont="1" applyFill="1" applyBorder="1" applyAlignment="1">
      <alignment horizontal="center"/>
    </xf>
    <xf numFmtId="49" fontId="18" fillId="2" borderId="84" xfId="0" applyNumberFormat="1" applyFont="1" applyFill="1" applyBorder="1" applyAlignment="1">
      <alignment horizontal="center" vertical="center" wrapText="1"/>
    </xf>
    <xf numFmtId="49" fontId="18" fillId="2" borderId="85" xfId="0" applyNumberFormat="1" applyFont="1" applyFill="1" applyBorder="1" applyAlignment="1">
      <alignment horizontal="center" vertical="center" wrapText="1"/>
    </xf>
    <xf numFmtId="49" fontId="18" fillId="2" borderId="86" xfId="0" applyNumberFormat="1" applyFont="1" applyFill="1" applyBorder="1" applyAlignment="1">
      <alignment horizontal="center" vertical="center" wrapText="1"/>
    </xf>
    <xf numFmtId="164" fontId="41" fillId="8" borderId="5" xfId="0" applyNumberFormat="1" applyFont="1" applyFill="1" applyBorder="1" applyAlignment="1">
      <alignment horizontal="right" vertical="center"/>
    </xf>
    <xf numFmtId="164" fontId="41" fillId="8" borderId="35" xfId="0" applyNumberFormat="1" applyFont="1" applyFill="1" applyBorder="1" applyAlignment="1">
      <alignment horizontal="right" vertical="center"/>
    </xf>
    <xf numFmtId="164" fontId="41" fillId="8" borderId="7" xfId="0" applyNumberFormat="1" applyFont="1" applyFill="1" applyBorder="1" applyAlignment="1">
      <alignment horizontal="right" vertical="center"/>
    </xf>
    <xf numFmtId="0" fontId="9" fillId="3" borderId="70" xfId="0" applyNumberFormat="1" applyFont="1" applyFill="1" applyBorder="1" applyAlignment="1" applyProtection="1">
      <alignment horizontal="center"/>
      <protection locked="0"/>
    </xf>
    <xf numFmtId="0" fontId="9" fillId="3" borderId="71" xfId="0" applyNumberFormat="1" applyFont="1" applyFill="1" applyBorder="1" applyAlignment="1" applyProtection="1">
      <alignment horizontal="center"/>
      <protection locked="0"/>
    </xf>
    <xf numFmtId="0" fontId="9" fillId="3" borderId="74" xfId="0" applyNumberFormat="1" applyFont="1" applyFill="1" applyBorder="1" applyAlignment="1" applyProtection="1">
      <alignment horizontal="center"/>
      <protection locked="0"/>
    </xf>
    <xf numFmtId="49" fontId="6" fillId="2" borderId="63" xfId="0" applyNumberFormat="1" applyFont="1" applyFill="1" applyBorder="1" applyAlignment="1">
      <alignment horizontal="center" vertical="center" wrapText="1"/>
    </xf>
    <xf numFmtId="49" fontId="15" fillId="2" borderId="63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/>
    </xf>
    <xf numFmtId="166" fontId="44" fillId="8" borderId="5" xfId="0" applyNumberFormat="1" applyFont="1" applyFill="1" applyBorder="1" applyAlignment="1">
      <alignment horizontal="center"/>
    </xf>
    <xf numFmtId="166" fontId="44" fillId="8" borderId="7" xfId="0" applyNumberFormat="1" applyFont="1" applyFill="1" applyBorder="1" applyAlignment="1">
      <alignment horizontal="center"/>
    </xf>
    <xf numFmtId="0" fontId="41" fillId="3" borderId="65" xfId="0" applyNumberFormat="1" applyFont="1" applyFill="1" applyBorder="1" applyProtection="1">
      <protection locked="0"/>
    </xf>
    <xf numFmtId="0" fontId="41" fillId="4" borderId="65" xfId="0" applyNumberFormat="1" applyFont="1" applyFill="1" applyBorder="1" applyProtection="1">
      <protection locked="0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7" fillId="2" borderId="49" xfId="0" applyNumberFormat="1" applyFont="1" applyFill="1" applyBorder="1" applyAlignment="1">
      <alignment horizontal="right"/>
    </xf>
    <xf numFmtId="49" fontId="7" fillId="2" borderId="11" xfId="0" applyNumberFormat="1" applyFont="1" applyFill="1" applyBorder="1" applyAlignment="1">
      <alignment horizontal="right"/>
    </xf>
    <xf numFmtId="49" fontId="7" fillId="2" borderId="3" xfId="0" applyNumberFormat="1" applyFont="1" applyFill="1" applyBorder="1" applyAlignment="1">
      <alignment horizontal="left"/>
    </xf>
    <xf numFmtId="0" fontId="35" fillId="2" borderId="4" xfId="0" applyFont="1" applyFill="1" applyBorder="1"/>
    <xf numFmtId="0" fontId="35" fillId="2" borderId="11" xfId="0" applyFont="1" applyFill="1" applyBorder="1"/>
    <xf numFmtId="49" fontId="11" fillId="2" borderId="40" xfId="0" applyNumberFormat="1" applyFont="1" applyFill="1" applyBorder="1" applyAlignment="1">
      <alignment horizontal="left"/>
    </xf>
    <xf numFmtId="0" fontId="2" fillId="2" borderId="34" xfId="0" applyNumberFormat="1" applyFont="1" applyFill="1" applyBorder="1" applyAlignment="1">
      <alignment horizontal="left"/>
    </xf>
    <xf numFmtId="0" fontId="39" fillId="3" borderId="10" xfId="0" applyNumberFormat="1" applyFont="1" applyFill="1" applyBorder="1" applyAlignment="1" applyProtection="1">
      <alignment horizontal="left"/>
      <protection locked="0"/>
    </xf>
    <xf numFmtId="0" fontId="39" fillId="3" borderId="16" xfId="0" applyNumberFormat="1" applyFont="1" applyFill="1" applyBorder="1" applyAlignment="1" applyProtection="1">
      <alignment horizontal="left"/>
      <protection locked="0"/>
    </xf>
    <xf numFmtId="0" fontId="39" fillId="3" borderId="87" xfId="0" applyNumberFormat="1" applyFont="1" applyFill="1" applyBorder="1" applyAlignment="1" applyProtection="1">
      <alignment horizontal="left"/>
      <protection locked="0"/>
    </xf>
    <xf numFmtId="0" fontId="39" fillId="3" borderId="64" xfId="0" applyNumberFormat="1" applyFont="1" applyFill="1" applyBorder="1" applyAlignment="1" applyProtection="1">
      <alignment horizontal="left"/>
      <protection locked="0"/>
    </xf>
    <xf numFmtId="0" fontId="39" fillId="3" borderId="79" xfId="0" applyNumberFormat="1" applyFont="1" applyFill="1" applyBorder="1" applyAlignment="1" applyProtection="1">
      <alignment horizontal="left"/>
      <protection locked="0"/>
    </xf>
    <xf numFmtId="49" fontId="7" fillId="2" borderId="49" xfId="0" applyNumberFormat="1" applyFont="1" applyFill="1" applyBorder="1" applyAlignment="1">
      <alignment horizontal="center"/>
    </xf>
    <xf numFmtId="0" fontId="2" fillId="2" borderId="49" xfId="0" applyNumberFormat="1" applyFont="1" applyFill="1" applyBorder="1" applyAlignment="1">
      <alignment horizontal="center"/>
    </xf>
    <xf numFmtId="44" fontId="21" fillId="2" borderId="73" xfId="0" applyNumberFormat="1" applyFont="1" applyFill="1" applyBorder="1" applyAlignment="1">
      <alignment horizontal="center"/>
    </xf>
    <xf numFmtId="166" fontId="44" fillId="5" borderId="12" xfId="0" applyNumberFormat="1" applyFont="1" applyFill="1" applyBorder="1" applyAlignment="1">
      <alignment horizontal="right"/>
    </xf>
    <xf numFmtId="166" fontId="44" fillId="5" borderId="39" xfId="0" applyNumberFormat="1" applyFont="1" applyFill="1" applyBorder="1" applyAlignment="1">
      <alignment horizontal="right"/>
    </xf>
    <xf numFmtId="49" fontId="38" fillId="10" borderId="45" xfId="0" applyNumberFormat="1" applyFont="1" applyFill="1" applyBorder="1" applyAlignment="1" applyProtection="1">
      <alignment horizontal="center" vertical="center"/>
      <protection locked="0"/>
    </xf>
    <xf numFmtId="49" fontId="38" fillId="10" borderId="46" xfId="0" applyNumberFormat="1" applyFont="1" applyFill="1" applyBorder="1" applyAlignment="1" applyProtection="1">
      <alignment horizontal="center" vertical="center"/>
      <protection locked="0"/>
    </xf>
    <xf numFmtId="49" fontId="38" fillId="10" borderId="47" xfId="0" applyNumberFormat="1" applyFont="1" applyFill="1" applyBorder="1" applyAlignment="1" applyProtection="1">
      <alignment horizontal="center" vertical="center"/>
      <protection locked="0"/>
    </xf>
    <xf numFmtId="49" fontId="10" fillId="2" borderId="72" xfId="0" applyNumberFormat="1" applyFont="1" applyFill="1" applyBorder="1" applyAlignment="1">
      <alignment horizontal="center" vertical="center"/>
    </xf>
    <xf numFmtId="49" fontId="10" fillId="2" borderId="73" xfId="0" applyNumberFormat="1" applyFont="1" applyFill="1" applyBorder="1" applyAlignment="1">
      <alignment horizontal="center" vertical="center"/>
    </xf>
    <xf numFmtId="49" fontId="10" fillId="2" borderId="83" xfId="0" applyNumberFormat="1" applyFont="1" applyFill="1" applyBorder="1" applyAlignment="1">
      <alignment horizontal="center" vertical="center"/>
    </xf>
    <xf numFmtId="166" fontId="42" fillId="8" borderId="19" xfId="0" applyNumberFormat="1" applyFont="1" applyFill="1" applyBorder="1" applyAlignment="1">
      <alignment horizontal="right"/>
    </xf>
    <xf numFmtId="166" fontId="42" fillId="8" borderId="66" xfId="0" applyNumberFormat="1" applyFont="1" applyFill="1" applyBorder="1" applyAlignment="1">
      <alignment horizontal="right"/>
    </xf>
    <xf numFmtId="166" fontId="42" fillId="8" borderId="12" xfId="0" applyNumberFormat="1" applyFont="1" applyFill="1" applyBorder="1" applyAlignment="1">
      <alignment horizontal="right"/>
    </xf>
    <xf numFmtId="166" fontId="42" fillId="8" borderId="39" xfId="0" applyNumberFormat="1" applyFont="1" applyFill="1" applyBorder="1" applyAlignment="1">
      <alignment horizontal="right"/>
    </xf>
    <xf numFmtId="166" fontId="42" fillId="8" borderId="34" xfId="0" applyNumberFormat="1" applyFont="1" applyFill="1" applyBorder="1" applyAlignment="1">
      <alignment horizontal="center"/>
    </xf>
    <xf numFmtId="166" fontId="42" fillId="8" borderId="41" xfId="0" applyNumberFormat="1" applyFont="1" applyFill="1" applyBorder="1" applyAlignment="1">
      <alignment horizontal="center"/>
    </xf>
    <xf numFmtId="0" fontId="39" fillId="3" borderId="20" xfId="0" applyNumberFormat="1" applyFont="1" applyFill="1" applyBorder="1" applyAlignment="1" applyProtection="1">
      <alignment horizontal="left"/>
      <protection locked="0"/>
    </xf>
    <xf numFmtId="0" fontId="39" fillId="3" borderId="21" xfId="0" applyNumberFormat="1" applyFont="1" applyFill="1" applyBorder="1" applyAlignment="1" applyProtection="1">
      <alignment horizontal="left"/>
      <protection locked="0"/>
    </xf>
    <xf numFmtId="166" fontId="44" fillId="8" borderId="12" xfId="0" applyNumberFormat="1" applyFont="1" applyFill="1" applyBorder="1" applyAlignment="1">
      <alignment horizontal="right"/>
    </xf>
    <xf numFmtId="166" fontId="44" fillId="8" borderId="39" xfId="0" applyNumberFormat="1" applyFont="1" applyFill="1" applyBorder="1" applyAlignment="1">
      <alignment horizontal="right"/>
    </xf>
    <xf numFmtId="166" fontId="42" fillId="5" borderId="12" xfId="0" applyNumberFormat="1" applyFont="1" applyFill="1" applyBorder="1" applyAlignment="1">
      <alignment horizontal="right"/>
    </xf>
    <xf numFmtId="166" fontId="42" fillId="5" borderId="39" xfId="0" applyNumberFormat="1" applyFont="1" applyFill="1" applyBorder="1" applyAlignment="1">
      <alignment horizontal="right"/>
    </xf>
    <xf numFmtId="166" fontId="42" fillId="8" borderId="33" xfId="0" applyNumberFormat="1" applyFont="1" applyFill="1" applyBorder="1" applyAlignment="1">
      <alignment horizontal="center"/>
    </xf>
    <xf numFmtId="166" fontId="42" fillId="8" borderId="37" xfId="0" applyNumberFormat="1" applyFont="1" applyFill="1" applyBorder="1" applyAlignment="1">
      <alignment horizontal="center"/>
    </xf>
    <xf numFmtId="166" fontId="44" fillId="8" borderId="12" xfId="0" applyNumberFormat="1" applyFont="1" applyFill="1" applyBorder="1" applyAlignment="1">
      <alignment horizontal="center"/>
    </xf>
    <xf numFmtId="166" fontId="44" fillId="8" borderId="39" xfId="0" applyNumberFormat="1" applyFont="1" applyFill="1" applyBorder="1" applyAlignment="1">
      <alignment horizontal="center"/>
    </xf>
    <xf numFmtId="0" fontId="24" fillId="0" borderId="88" xfId="0" applyFont="1" applyBorder="1" applyAlignment="1">
      <alignment horizontal="justify" vertical="center" wrapText="1"/>
    </xf>
    <xf numFmtId="0" fontId="24" fillId="0" borderId="89" xfId="0" applyFont="1" applyBorder="1" applyAlignment="1">
      <alignment horizontal="justify" vertical="center" wrapText="1"/>
    </xf>
    <xf numFmtId="0" fontId="24" fillId="0" borderId="90" xfId="0" applyFont="1" applyBorder="1" applyAlignment="1">
      <alignment horizontal="justify" vertical="center" wrapText="1"/>
    </xf>
    <xf numFmtId="166" fontId="25" fillId="11" borderId="88" xfId="0" applyNumberFormat="1" applyFont="1" applyFill="1" applyBorder="1" applyAlignment="1">
      <alignment horizontal="center" vertical="center" wrapText="1"/>
    </xf>
    <xf numFmtId="166" fontId="25" fillId="11" borderId="90" xfId="0" applyNumberFormat="1" applyFont="1" applyFill="1" applyBorder="1" applyAlignment="1">
      <alignment horizontal="center" vertical="center" wrapText="1"/>
    </xf>
    <xf numFmtId="166" fontId="25" fillId="0" borderId="88" xfId="0" applyNumberFormat="1" applyFont="1" applyBorder="1" applyAlignment="1">
      <alignment horizontal="center" vertical="center" wrapText="1"/>
    </xf>
    <xf numFmtId="166" fontId="25" fillId="0" borderId="90" xfId="0" applyNumberFormat="1" applyFont="1" applyBorder="1" applyAlignment="1">
      <alignment horizontal="center" vertical="center" wrapText="1"/>
    </xf>
    <xf numFmtId="0" fontId="25" fillId="0" borderId="68" xfId="0" applyFont="1" applyBorder="1" applyAlignment="1">
      <alignment horizontal="justify" vertical="center" wrapText="1"/>
    </xf>
    <xf numFmtId="0" fontId="25" fillId="0" borderId="64" xfId="0" applyFont="1" applyBorder="1" applyAlignment="1">
      <alignment horizontal="justify" vertical="center" wrapText="1"/>
    </xf>
    <xf numFmtId="0" fontId="25" fillId="0" borderId="69" xfId="0" applyFont="1" applyBorder="1" applyAlignment="1">
      <alignment horizontal="justify" vertical="center" wrapText="1"/>
    </xf>
    <xf numFmtId="0" fontId="25" fillId="0" borderId="61" xfId="0" applyFont="1" applyBorder="1" applyAlignment="1">
      <alignment horizontal="justify" vertical="center" wrapText="1"/>
    </xf>
    <xf numFmtId="0" fontId="25" fillId="0" borderId="62" xfId="0" applyFont="1" applyBorder="1" applyAlignment="1">
      <alignment horizontal="justify" vertical="center" wrapText="1"/>
    </xf>
    <xf numFmtId="0" fontId="25" fillId="0" borderId="67" xfId="0" applyFont="1" applyBorder="1" applyAlignment="1">
      <alignment horizontal="justify" vertical="center" wrapText="1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B6DDE8"/>
      <rgbColor rgb="FF515151"/>
      <rgbColor rgb="FFFBD4B4"/>
      <rgbColor rgb="FFFFFF00"/>
      <rgbColor rgb="FF00B0F0"/>
      <rgbColor rgb="FF1F497D"/>
      <rgbColor rgb="FF4F81BD"/>
      <rgbColor rgb="FFFF0000"/>
      <rgbColor rgb="FFA5A5A5"/>
      <rgbColor rgb="FF3366FF"/>
      <rgbColor rgb="FFAAAAAA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5"/>
  <sheetViews>
    <sheetView showGridLines="0" tabSelected="1" zoomScale="70" zoomScaleNormal="70" workbookViewId="0">
      <selection activeCell="AG30" sqref="AG30"/>
    </sheetView>
  </sheetViews>
  <sheetFormatPr defaultColWidth="4.6640625" defaultRowHeight="12.75" customHeight="1" x14ac:dyDescent="0.25"/>
  <cols>
    <col min="1" max="6" width="7.44140625" style="1" customWidth="1"/>
    <col min="7" max="22" width="6.44140625" style="1" customWidth="1"/>
    <col min="23" max="23" width="4.6640625" style="1" customWidth="1"/>
    <col min="24" max="24" width="8.33203125" style="1" customWidth="1"/>
    <col min="25" max="255" width="4.6640625" style="1" customWidth="1"/>
  </cols>
  <sheetData>
    <row r="1" spans="1:27" ht="23.7" customHeight="1" thickBot="1" x14ac:dyDescent="0.35">
      <c r="A1" s="102" t="s">
        <v>78</v>
      </c>
      <c r="B1" s="102"/>
      <c r="C1" s="102"/>
      <c r="D1" s="10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5" t="s">
        <v>8</v>
      </c>
      <c r="R1" s="77"/>
      <c r="S1" s="77"/>
      <c r="T1" s="77"/>
      <c r="U1" s="77"/>
      <c r="V1" s="77"/>
      <c r="W1" s="2"/>
      <c r="X1" s="2"/>
      <c r="Y1" s="2"/>
      <c r="Z1" s="2"/>
      <c r="AA1" s="3"/>
    </row>
    <row r="2" spans="1:27" ht="23.7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66" t="s">
        <v>9</v>
      </c>
      <c r="R2" s="167"/>
      <c r="S2" s="174"/>
      <c r="T2" s="175"/>
      <c r="U2" s="175"/>
      <c r="V2" s="176"/>
      <c r="W2" s="29"/>
      <c r="X2" s="29"/>
      <c r="Y2" s="29"/>
      <c r="Z2" s="29"/>
      <c r="AA2" s="29"/>
    </row>
    <row r="3" spans="1:27" ht="23.7" customHeight="1" thickBot="1" x14ac:dyDescent="0.35">
      <c r="A3" s="160" t="s">
        <v>59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4"/>
      <c r="P3" s="69"/>
      <c r="Q3" s="168"/>
      <c r="R3" s="169"/>
      <c r="S3" s="177"/>
      <c r="T3" s="178"/>
      <c r="U3" s="178"/>
      <c r="V3" s="179"/>
      <c r="W3" s="44"/>
      <c r="X3" s="6"/>
      <c r="Y3" s="6"/>
      <c r="Z3" s="6"/>
      <c r="AA3" s="7"/>
    </row>
    <row r="4" spans="1:27" ht="23.7" customHeight="1" x14ac:dyDescent="0.35">
      <c r="A4" s="198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8"/>
      <c r="P4" s="70"/>
      <c r="Q4" s="170" t="s">
        <v>1</v>
      </c>
      <c r="R4" s="171"/>
      <c r="S4" s="180"/>
      <c r="T4" s="181"/>
      <c r="U4" s="181"/>
      <c r="V4" s="182"/>
      <c r="W4" s="44"/>
      <c r="X4" s="6"/>
      <c r="Y4" s="6"/>
      <c r="Z4" s="6"/>
      <c r="AA4" s="7"/>
    </row>
    <row r="5" spans="1:27" ht="23.7" customHeight="1" thickBot="1" x14ac:dyDescent="0.3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72"/>
      <c r="R5" s="173"/>
      <c r="S5" s="183"/>
      <c r="T5" s="184"/>
      <c r="U5" s="184"/>
      <c r="V5" s="185"/>
      <c r="W5" s="6"/>
      <c r="X5" s="6"/>
      <c r="Y5" s="6"/>
      <c r="Z5" s="6"/>
      <c r="AA5" s="7"/>
    </row>
    <row r="6" spans="1:27" ht="23.7" customHeight="1" x14ac:dyDescent="0.25">
      <c r="A6" s="9"/>
      <c r="B6" s="6"/>
      <c r="C6" s="6"/>
      <c r="D6" s="1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23.7" customHeight="1" x14ac:dyDescent="0.4">
      <c r="A7" s="272" t="s">
        <v>43</v>
      </c>
      <c r="B7" s="272"/>
      <c r="C7" s="273"/>
      <c r="D7" s="135"/>
      <c r="E7" s="136"/>
      <c r="F7" s="136"/>
      <c r="G7" s="136"/>
      <c r="H7" s="136"/>
      <c r="I7" s="136"/>
      <c r="J7" s="137"/>
      <c r="K7" s="10"/>
      <c r="L7" s="114" t="s">
        <v>10</v>
      </c>
      <c r="M7" s="107"/>
      <c r="N7" s="107"/>
      <c r="O7" s="107"/>
      <c r="P7" s="108"/>
      <c r="Q7" s="205"/>
      <c r="R7" s="206"/>
      <c r="S7" s="206"/>
      <c r="T7" s="206"/>
      <c r="U7" s="206"/>
      <c r="V7" s="206"/>
      <c r="W7" s="6"/>
      <c r="X7" s="6"/>
      <c r="Y7" s="6"/>
      <c r="Z7" s="6"/>
      <c r="AA7" s="7"/>
    </row>
    <row r="8" spans="1:27" ht="23.7" customHeight="1" x14ac:dyDescent="0.3">
      <c r="A8" s="49"/>
      <c r="B8" s="50"/>
      <c r="C8" s="51"/>
      <c r="D8" s="51"/>
      <c r="E8" s="52"/>
      <c r="F8" s="52"/>
      <c r="G8" s="52"/>
      <c r="H8" s="52"/>
      <c r="I8" s="52"/>
      <c r="J8" s="52"/>
      <c r="K8" s="50"/>
      <c r="L8" s="53"/>
      <c r="M8" s="51"/>
      <c r="N8" s="51"/>
      <c r="O8" s="51"/>
      <c r="P8" s="51"/>
      <c r="Q8" s="54"/>
      <c r="R8" s="55"/>
      <c r="S8" s="55"/>
      <c r="T8" s="55"/>
      <c r="U8" s="55"/>
      <c r="V8" s="55"/>
      <c r="W8" s="50"/>
      <c r="X8" s="44"/>
      <c r="Y8" s="44"/>
      <c r="Z8" s="44"/>
      <c r="AA8" s="29"/>
    </row>
    <row r="9" spans="1:27" ht="23.7" customHeight="1" x14ac:dyDescent="0.3">
      <c r="A9" s="59"/>
      <c r="B9" s="59"/>
      <c r="C9" s="59"/>
      <c r="D9" s="59"/>
      <c r="E9" s="58"/>
      <c r="F9" s="60"/>
      <c r="G9" s="247" t="s">
        <v>60</v>
      </c>
      <c r="H9" s="247"/>
      <c r="I9" s="247"/>
      <c r="J9" s="247"/>
      <c r="K9" s="248"/>
      <c r="L9" s="61"/>
      <c r="M9" s="289" t="s">
        <v>72</v>
      </c>
      <c r="N9" s="290"/>
      <c r="O9" s="291"/>
      <c r="P9" s="51"/>
      <c r="Q9" s="54"/>
      <c r="R9" s="55"/>
      <c r="S9" s="55"/>
      <c r="T9" s="55"/>
      <c r="U9" s="55"/>
      <c r="V9" s="55"/>
      <c r="W9" s="50"/>
      <c r="X9" s="44"/>
      <c r="Y9" s="44"/>
      <c r="Z9" s="44"/>
      <c r="AA9" s="29"/>
    </row>
    <row r="10" spans="1:27" ht="23.7" customHeight="1" x14ac:dyDescent="0.3">
      <c r="A10" s="59"/>
      <c r="B10" s="59"/>
      <c r="C10" s="59"/>
      <c r="D10" s="59"/>
      <c r="E10" s="58"/>
      <c r="F10" s="60"/>
      <c r="G10" s="60"/>
      <c r="H10" s="56"/>
      <c r="I10" s="52"/>
      <c r="J10" s="52"/>
      <c r="K10" s="50"/>
      <c r="L10" s="53"/>
      <c r="M10" s="51"/>
      <c r="N10" s="51"/>
      <c r="O10" s="51"/>
      <c r="P10" s="51"/>
      <c r="Q10" s="54"/>
      <c r="R10" s="55"/>
      <c r="S10" s="55"/>
      <c r="T10" s="55"/>
      <c r="U10" s="55"/>
      <c r="V10" s="55"/>
      <c r="W10" s="50"/>
      <c r="X10" s="44"/>
      <c r="Y10" s="44"/>
      <c r="Z10" s="44"/>
      <c r="AA10" s="29"/>
    </row>
    <row r="11" spans="1:27" ht="23.7" customHeight="1" x14ac:dyDescent="0.4">
      <c r="A11" s="274" t="s">
        <v>61</v>
      </c>
      <c r="B11" s="275"/>
      <c r="C11" s="276"/>
      <c r="D11" s="115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8"/>
      <c r="W11" s="10"/>
      <c r="X11" s="6"/>
      <c r="Y11" s="6"/>
      <c r="Z11" s="6"/>
      <c r="AA11" s="7"/>
    </row>
    <row r="12" spans="1:27" ht="23.7" customHeight="1" x14ac:dyDescent="0.25">
      <c r="A12" s="9"/>
      <c r="B12" s="6"/>
      <c r="C12" s="6"/>
      <c r="D12" s="14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3"/>
      <c r="R12" s="13"/>
      <c r="S12" s="13"/>
      <c r="T12" s="13"/>
      <c r="U12" s="13"/>
      <c r="V12" s="13"/>
      <c r="W12" s="6"/>
      <c r="X12" s="6"/>
      <c r="Y12" s="6"/>
      <c r="Z12" s="6"/>
      <c r="AA12" s="7"/>
    </row>
    <row r="13" spans="1:27" ht="23.7" customHeight="1" x14ac:dyDescent="0.4">
      <c r="A13" s="73" t="s">
        <v>11</v>
      </c>
      <c r="B13" s="6"/>
      <c r="C13" s="43"/>
      <c r="D13" s="135"/>
      <c r="E13" s="136"/>
      <c r="F13" s="136"/>
      <c r="G13" s="136"/>
      <c r="H13" s="136"/>
      <c r="I13" s="136"/>
      <c r="J13" s="136"/>
      <c r="K13" s="136"/>
      <c r="L13" s="137"/>
      <c r="M13" s="113" t="s">
        <v>13</v>
      </c>
      <c r="N13" s="107"/>
      <c r="O13" s="107"/>
      <c r="P13" s="108"/>
      <c r="Q13" s="301"/>
      <c r="R13" s="302"/>
      <c r="S13" s="302"/>
      <c r="T13" s="302"/>
      <c r="U13" s="302"/>
      <c r="V13" s="137"/>
      <c r="W13" s="10"/>
      <c r="X13" s="6"/>
      <c r="Y13" s="6"/>
      <c r="Z13" s="6"/>
      <c r="AA13" s="7"/>
    </row>
    <row r="14" spans="1:27" ht="23.7" customHeight="1" x14ac:dyDescent="0.25">
      <c r="A14" s="15"/>
      <c r="B14" s="12"/>
      <c r="C14" s="12"/>
      <c r="D14" s="16"/>
      <c r="E14" s="17"/>
      <c r="F14" s="17"/>
      <c r="G14" s="17"/>
      <c r="H14" s="17"/>
      <c r="I14" s="17"/>
      <c r="J14" s="17"/>
      <c r="K14" s="17"/>
      <c r="L14" s="17"/>
      <c r="M14" s="12"/>
      <c r="N14" s="12"/>
      <c r="O14" s="12"/>
      <c r="P14" s="12"/>
      <c r="Q14" s="18"/>
      <c r="R14" s="18"/>
      <c r="S14" s="18"/>
      <c r="T14" s="18"/>
      <c r="U14" s="18"/>
      <c r="V14" s="18"/>
      <c r="W14" s="6"/>
      <c r="X14" s="6"/>
      <c r="Y14" s="6"/>
      <c r="Z14" s="6"/>
      <c r="AA14" s="7"/>
    </row>
    <row r="15" spans="1:27" ht="23.7" customHeight="1" x14ac:dyDescent="0.4">
      <c r="A15" s="73" t="s">
        <v>12</v>
      </c>
      <c r="B15" s="6"/>
      <c r="C15" s="19"/>
      <c r="D15" s="162"/>
      <c r="E15" s="163"/>
      <c r="F15" s="164"/>
      <c r="G15" s="164"/>
      <c r="H15" s="164"/>
      <c r="I15" s="164"/>
      <c r="J15" s="164"/>
      <c r="K15" s="164"/>
      <c r="L15" s="165"/>
      <c r="M15" s="20"/>
      <c r="N15" s="114" t="s">
        <v>14</v>
      </c>
      <c r="O15" s="107"/>
      <c r="P15" s="108"/>
      <c r="Q15" s="122"/>
      <c r="R15" s="123"/>
      <c r="S15" s="123"/>
      <c r="T15" s="123"/>
      <c r="U15" s="123"/>
      <c r="V15" s="124"/>
      <c r="W15" s="10"/>
      <c r="X15" s="6"/>
      <c r="Y15" s="6"/>
      <c r="Z15" s="6"/>
      <c r="AA15" s="7"/>
    </row>
    <row r="16" spans="1:27" ht="23.7" customHeight="1" x14ac:dyDescent="0.25">
      <c r="A16" s="15"/>
      <c r="B16" s="12"/>
      <c r="C16" s="12"/>
      <c r="D16" s="21"/>
      <c r="E16" s="22"/>
      <c r="F16" s="22"/>
      <c r="G16" s="22"/>
      <c r="H16" s="22"/>
      <c r="I16" s="22"/>
      <c r="J16" s="22"/>
      <c r="K16" s="22"/>
      <c r="L16" s="22"/>
      <c r="M16" s="12"/>
      <c r="N16" s="12"/>
      <c r="O16" s="12"/>
      <c r="P16" s="12"/>
      <c r="Q16" s="18"/>
      <c r="R16" s="18"/>
      <c r="S16" s="18"/>
      <c r="T16" s="18"/>
      <c r="U16" s="18"/>
      <c r="V16" s="18"/>
      <c r="W16" s="6"/>
      <c r="X16" s="6"/>
      <c r="Y16" s="6"/>
      <c r="Z16" s="6"/>
      <c r="AA16" s="7"/>
    </row>
    <row r="17" spans="1:27" ht="23.7" customHeight="1" x14ac:dyDescent="0.3">
      <c r="A17" s="106" t="s">
        <v>16</v>
      </c>
      <c r="B17" s="107"/>
      <c r="C17" s="107"/>
      <c r="D17" s="108"/>
      <c r="E17" s="119" t="s">
        <v>0</v>
      </c>
      <c r="F17" s="120"/>
      <c r="G17" s="120"/>
      <c r="H17" s="120"/>
      <c r="I17" s="120"/>
      <c r="J17" s="120"/>
      <c r="K17" s="120"/>
      <c r="L17" s="121"/>
      <c r="M17" s="113" t="s">
        <v>15</v>
      </c>
      <c r="N17" s="202"/>
      <c r="O17" s="202"/>
      <c r="P17" s="203"/>
      <c r="Q17" s="119" t="s">
        <v>7</v>
      </c>
      <c r="R17" s="120"/>
      <c r="S17" s="120"/>
      <c r="T17" s="120"/>
      <c r="U17" s="120"/>
      <c r="V17" s="121"/>
      <c r="W17" s="10"/>
      <c r="X17" s="6"/>
      <c r="Y17" s="6"/>
      <c r="Z17" s="23"/>
      <c r="AA17" s="24"/>
    </row>
    <row r="18" spans="1:27" ht="23.7" customHeight="1" x14ac:dyDescent="0.25">
      <c r="A18" s="9"/>
      <c r="B18" s="6"/>
      <c r="C18" s="6"/>
      <c r="D18" s="6"/>
      <c r="E18" s="153" t="s">
        <v>62</v>
      </c>
      <c r="F18" s="154"/>
      <c r="G18" s="154"/>
      <c r="H18" s="154"/>
      <c r="I18" s="153" t="s">
        <v>63</v>
      </c>
      <c r="J18" s="154"/>
      <c r="K18" s="154"/>
      <c r="L18" s="154"/>
      <c r="M18" s="6"/>
      <c r="N18" s="6"/>
      <c r="O18" s="6"/>
      <c r="P18" s="6"/>
      <c r="Q18" s="14"/>
      <c r="R18" s="14"/>
      <c r="S18" s="14"/>
      <c r="T18" s="14"/>
      <c r="U18" s="14"/>
      <c r="V18" s="14"/>
      <c r="W18" s="6"/>
      <c r="X18" s="6"/>
      <c r="Y18" s="6"/>
      <c r="Z18" s="23"/>
      <c r="AA18" s="24"/>
    </row>
    <row r="19" spans="1:27" ht="23.7" customHeight="1" x14ac:dyDescent="0.4">
      <c r="A19" s="106" t="s">
        <v>17</v>
      </c>
      <c r="B19" s="107"/>
      <c r="C19" s="107"/>
      <c r="D19" s="108"/>
      <c r="E19" s="155"/>
      <c r="F19" s="156"/>
      <c r="G19" s="156"/>
      <c r="H19" s="157"/>
      <c r="I19" s="155"/>
      <c r="J19" s="156"/>
      <c r="K19" s="156"/>
      <c r="L19" s="157"/>
      <c r="M19" s="113" t="s">
        <v>18</v>
      </c>
      <c r="N19" s="107"/>
      <c r="O19" s="107"/>
      <c r="P19" s="108"/>
      <c r="Q19" s="205"/>
      <c r="R19" s="279"/>
      <c r="S19" s="279"/>
      <c r="T19" s="279"/>
      <c r="U19" s="279"/>
      <c r="V19" s="280"/>
      <c r="W19" s="10"/>
      <c r="X19" s="6"/>
      <c r="Y19" s="6"/>
      <c r="Z19" s="6"/>
      <c r="AA19" s="7"/>
    </row>
    <row r="20" spans="1:27" ht="23.7" customHeight="1" x14ac:dyDescent="0.25">
      <c r="A20" s="9"/>
      <c r="B20" s="6"/>
      <c r="C20" s="6"/>
      <c r="D20" s="6"/>
      <c r="E20" s="14"/>
      <c r="F20" s="14"/>
      <c r="G20" s="14"/>
      <c r="H20" s="14"/>
      <c r="I20" s="14"/>
      <c r="J20" s="14"/>
      <c r="K20" s="14"/>
      <c r="L20" s="14"/>
      <c r="M20" s="6"/>
      <c r="N20" s="6"/>
      <c r="O20" s="6"/>
      <c r="P20" s="6"/>
      <c r="Q20" s="14"/>
      <c r="R20" s="14"/>
      <c r="S20" s="14"/>
      <c r="T20" s="14"/>
      <c r="U20" s="14"/>
      <c r="V20" s="14"/>
      <c r="W20" s="6"/>
      <c r="X20" s="6"/>
      <c r="Y20" s="6"/>
      <c r="Z20" s="6"/>
      <c r="AA20" s="7"/>
    </row>
    <row r="21" spans="1:27" ht="23.7" customHeight="1" thickBot="1" x14ac:dyDescent="0.45">
      <c r="A21" s="284" t="s">
        <v>19</v>
      </c>
      <c r="B21" s="285"/>
      <c r="C21" s="285"/>
      <c r="D21" s="203"/>
      <c r="E21" s="281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3"/>
      <c r="W21" s="10"/>
      <c r="X21" s="6"/>
      <c r="Y21" s="6"/>
      <c r="Z21" s="6"/>
      <c r="AA21" s="7"/>
    </row>
    <row r="22" spans="1:27" ht="23.7" customHeight="1" thickBot="1" x14ac:dyDescent="0.3">
      <c r="A22" s="29"/>
      <c r="B22" s="44"/>
      <c r="C22" s="44"/>
      <c r="D22" s="44"/>
      <c r="E22" s="44"/>
      <c r="F22" s="44"/>
      <c r="G22" s="44"/>
      <c r="H22" s="4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4"/>
      <c r="V22" s="44"/>
      <c r="W22" s="6"/>
      <c r="X22" s="6"/>
      <c r="Y22" s="6"/>
      <c r="Z22" s="6"/>
      <c r="AA22" s="7"/>
    </row>
    <row r="23" spans="1:27" ht="23.7" customHeight="1" thickBot="1" x14ac:dyDescent="0.35">
      <c r="A23" s="57"/>
      <c r="B23" s="68"/>
      <c r="C23" s="68"/>
      <c r="D23" s="68"/>
      <c r="E23" s="68"/>
      <c r="F23" s="68"/>
      <c r="G23" s="196" t="s">
        <v>20</v>
      </c>
      <c r="H23" s="197"/>
      <c r="I23" s="204" t="s">
        <v>21</v>
      </c>
      <c r="J23" s="141"/>
      <c r="K23" s="140" t="s">
        <v>22</v>
      </c>
      <c r="L23" s="141"/>
      <c r="M23" s="140" t="s">
        <v>23</v>
      </c>
      <c r="N23" s="141"/>
      <c r="O23" s="140" t="s">
        <v>24</v>
      </c>
      <c r="P23" s="141"/>
      <c r="Q23" s="140" t="s">
        <v>25</v>
      </c>
      <c r="R23" s="141"/>
      <c r="S23" s="140" t="s">
        <v>26</v>
      </c>
      <c r="T23" s="141"/>
      <c r="U23" s="138"/>
      <c r="V23" s="139"/>
      <c r="W23" s="44"/>
      <c r="X23" s="6"/>
      <c r="Y23" s="6"/>
      <c r="Z23" s="6"/>
      <c r="AA23" s="7"/>
    </row>
    <row r="24" spans="1:27" ht="23.7" customHeight="1" thickBot="1" x14ac:dyDescent="0.35">
      <c r="A24" s="146" t="s">
        <v>27</v>
      </c>
      <c r="B24" s="147"/>
      <c r="C24" s="147"/>
      <c r="D24" s="147"/>
      <c r="E24" s="147"/>
      <c r="F24" s="148"/>
      <c r="G24" s="144"/>
      <c r="H24" s="212"/>
      <c r="I24" s="214"/>
      <c r="J24" s="201"/>
      <c r="K24" s="211"/>
      <c r="L24" s="145"/>
      <c r="M24" s="211"/>
      <c r="N24" s="145"/>
      <c r="O24" s="144"/>
      <c r="P24" s="145"/>
      <c r="Q24" s="144"/>
      <c r="R24" s="145"/>
      <c r="S24" s="200"/>
      <c r="T24" s="201"/>
      <c r="U24" s="138"/>
      <c r="V24" s="139"/>
      <c r="W24" s="44"/>
      <c r="X24" s="6"/>
      <c r="Y24" s="6"/>
      <c r="Z24" s="6"/>
      <c r="AA24" s="7"/>
    </row>
    <row r="25" spans="1:27" ht="23.7" customHeight="1" thickBot="1" x14ac:dyDescent="0.35">
      <c r="A25" s="225" t="s">
        <v>73</v>
      </c>
      <c r="B25" s="226"/>
      <c r="C25" s="226"/>
      <c r="D25" s="226"/>
      <c r="E25" s="226"/>
      <c r="F25" s="226"/>
      <c r="G25" s="259"/>
      <c r="H25" s="260"/>
      <c r="I25" s="259"/>
      <c r="J25" s="260"/>
      <c r="K25" s="261"/>
      <c r="L25" s="260"/>
      <c r="M25" s="261"/>
      <c r="N25" s="260"/>
      <c r="O25" s="261"/>
      <c r="P25" s="260"/>
      <c r="Q25" s="261"/>
      <c r="R25" s="260"/>
      <c r="S25" s="261"/>
      <c r="T25" s="260"/>
      <c r="U25" s="67"/>
      <c r="V25" s="66"/>
      <c r="W25" s="44"/>
      <c r="X25" s="44"/>
      <c r="Y25" s="44"/>
      <c r="Z25" s="44"/>
      <c r="AA25" s="29"/>
    </row>
    <row r="26" spans="1:27" ht="23.7" customHeight="1" thickBot="1" x14ac:dyDescent="0.3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10"/>
      <c r="V26" s="210"/>
      <c r="W26" s="44"/>
      <c r="X26" s="44"/>
      <c r="Y26" s="6"/>
      <c r="Z26" s="6"/>
      <c r="AA26" s="7"/>
    </row>
    <row r="27" spans="1:27" ht="23.7" customHeight="1" thickBot="1" x14ac:dyDescent="0.3">
      <c r="A27" s="219" t="s">
        <v>28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146" t="s">
        <v>29</v>
      </c>
      <c r="V27" s="147"/>
      <c r="W27" s="147"/>
      <c r="X27" s="148"/>
      <c r="Y27" s="6"/>
      <c r="Z27" s="6"/>
      <c r="AA27" s="7"/>
    </row>
    <row r="28" spans="1:27" ht="23.7" customHeight="1" thickBot="1" x14ac:dyDescent="0.35">
      <c r="A28" s="48"/>
      <c r="B28" s="47"/>
      <c r="C28" s="47"/>
      <c r="D28" s="47"/>
      <c r="E28" s="47"/>
      <c r="F28" s="47"/>
      <c r="G28" s="196" t="s">
        <v>20</v>
      </c>
      <c r="H28" s="197"/>
      <c r="I28" s="204" t="s">
        <v>21</v>
      </c>
      <c r="J28" s="141"/>
      <c r="K28" s="140" t="s">
        <v>22</v>
      </c>
      <c r="L28" s="141"/>
      <c r="M28" s="140" t="s">
        <v>23</v>
      </c>
      <c r="N28" s="141"/>
      <c r="O28" s="140" t="s">
        <v>24</v>
      </c>
      <c r="P28" s="141"/>
      <c r="Q28" s="140" t="s">
        <v>25</v>
      </c>
      <c r="R28" s="141"/>
      <c r="S28" s="140" t="s">
        <v>26</v>
      </c>
      <c r="T28" s="141"/>
      <c r="U28" s="262" t="s">
        <v>30</v>
      </c>
      <c r="V28" s="263"/>
      <c r="W28" s="262" t="s">
        <v>31</v>
      </c>
      <c r="X28" s="263"/>
      <c r="Y28" s="44"/>
      <c r="Z28" s="44"/>
      <c r="AA28" s="29"/>
    </row>
    <row r="29" spans="1:27" ht="23.7" customHeight="1" x14ac:dyDescent="0.35">
      <c r="A29" s="192" t="s">
        <v>74</v>
      </c>
      <c r="B29" s="193"/>
      <c r="C29" s="193"/>
      <c r="D29" s="193"/>
      <c r="E29" s="193"/>
      <c r="F29" s="193"/>
      <c r="G29" s="224"/>
      <c r="H29" s="189"/>
      <c r="I29" s="188"/>
      <c r="J29" s="189"/>
      <c r="K29" s="188"/>
      <c r="L29" s="189"/>
      <c r="M29" s="188"/>
      <c r="N29" s="189"/>
      <c r="O29" s="267"/>
      <c r="P29" s="268"/>
      <c r="Q29" s="267"/>
      <c r="R29" s="268"/>
      <c r="S29" s="188"/>
      <c r="T29" s="189"/>
      <c r="U29" s="149">
        <f>SUM(G29:T29)*Barèmes!B2</f>
        <v>0</v>
      </c>
      <c r="V29" s="150"/>
      <c r="W29" s="295">
        <f>SUM(G29:T29)*Barèmes!C2</f>
        <v>0</v>
      </c>
      <c r="X29" s="296"/>
      <c r="Y29" s="6"/>
      <c r="Z29" s="6"/>
      <c r="AA29" s="7"/>
    </row>
    <row r="30" spans="1:27" ht="23.7" customHeight="1" x14ac:dyDescent="0.35">
      <c r="A30" s="158" t="s">
        <v>75</v>
      </c>
      <c r="B30" s="159"/>
      <c r="C30" s="159"/>
      <c r="D30" s="159"/>
      <c r="E30" s="159"/>
      <c r="F30" s="159"/>
      <c r="G30" s="213"/>
      <c r="H30" s="132"/>
      <c r="I30" s="131"/>
      <c r="J30" s="132"/>
      <c r="K30" s="131"/>
      <c r="L30" s="132"/>
      <c r="M30" s="131"/>
      <c r="N30" s="132"/>
      <c r="O30" s="131"/>
      <c r="P30" s="132"/>
      <c r="Q30" s="131"/>
      <c r="R30" s="132"/>
      <c r="S30" s="131"/>
      <c r="T30" s="132"/>
      <c r="U30" s="151">
        <f>SUM(G30:T30)*Barèmes!B3</f>
        <v>0</v>
      </c>
      <c r="V30" s="152"/>
      <c r="W30" s="297">
        <f>SUM(G30:T30)*Barèmes!C3</f>
        <v>0</v>
      </c>
      <c r="X30" s="298"/>
      <c r="Y30" s="6"/>
      <c r="Z30" s="6"/>
      <c r="AA30" s="7"/>
    </row>
    <row r="31" spans="1:27" ht="23.7" customHeight="1" x14ac:dyDescent="0.35">
      <c r="A31" s="158" t="s">
        <v>76</v>
      </c>
      <c r="B31" s="159"/>
      <c r="C31" s="159"/>
      <c r="D31" s="159"/>
      <c r="E31" s="159"/>
      <c r="F31" s="159"/>
      <c r="G31" s="213"/>
      <c r="H31" s="132"/>
      <c r="I31" s="131"/>
      <c r="J31" s="132"/>
      <c r="K31" s="131"/>
      <c r="L31" s="132"/>
      <c r="M31" s="131"/>
      <c r="N31" s="132"/>
      <c r="O31" s="131"/>
      <c r="P31" s="132"/>
      <c r="Q31" s="131"/>
      <c r="R31" s="132"/>
      <c r="S31" s="131"/>
      <c r="T31" s="132"/>
      <c r="U31" s="151">
        <f>SUM(G31:T31)*Barèmes!B4</f>
        <v>0</v>
      </c>
      <c r="V31" s="152"/>
      <c r="W31" s="297">
        <f>SUM(G31:T31)*Barèmes!C4</f>
        <v>0</v>
      </c>
      <c r="X31" s="298"/>
      <c r="Y31" s="6"/>
      <c r="Z31" s="6"/>
      <c r="AA31" s="7"/>
    </row>
    <row r="32" spans="1:27" ht="23.7" customHeight="1" x14ac:dyDescent="0.35">
      <c r="A32" s="158" t="s">
        <v>79</v>
      </c>
      <c r="B32" s="159"/>
      <c r="C32" s="159"/>
      <c r="D32" s="159"/>
      <c r="E32" s="159"/>
      <c r="F32" s="159"/>
      <c r="G32" s="213"/>
      <c r="H32" s="132"/>
      <c r="I32" s="131"/>
      <c r="J32" s="132"/>
      <c r="K32" s="131"/>
      <c r="L32" s="132"/>
      <c r="M32" s="131"/>
      <c r="N32" s="132"/>
      <c r="O32" s="131"/>
      <c r="P32" s="132"/>
      <c r="Q32" s="131"/>
      <c r="R32" s="132"/>
      <c r="S32" s="131"/>
      <c r="T32" s="132"/>
      <c r="U32" s="151">
        <f>SUM(G32:T32)*Barèmes!B5</f>
        <v>0</v>
      </c>
      <c r="V32" s="152"/>
      <c r="W32" s="297">
        <f>SUM(G32:T32)*Barèmes!C5</f>
        <v>0</v>
      </c>
      <c r="X32" s="298"/>
      <c r="Y32" s="6"/>
      <c r="Z32" s="6"/>
      <c r="AA32" s="7"/>
    </row>
    <row r="33" spans="1:27" ht="23.7" customHeight="1" x14ac:dyDescent="0.35">
      <c r="A33" s="222" t="s">
        <v>77</v>
      </c>
      <c r="B33" s="223"/>
      <c r="C33" s="223"/>
      <c r="D33" s="223"/>
      <c r="E33" s="223"/>
      <c r="F33" s="223"/>
      <c r="G33" s="213"/>
      <c r="H33" s="132"/>
      <c r="I33" s="131"/>
      <c r="J33" s="132"/>
      <c r="K33" s="131"/>
      <c r="L33" s="132"/>
      <c r="M33" s="131"/>
      <c r="N33" s="132"/>
      <c r="O33" s="131"/>
      <c r="P33" s="132"/>
      <c r="Q33" s="131"/>
      <c r="R33" s="132"/>
      <c r="S33" s="131"/>
      <c r="T33" s="132"/>
      <c r="U33" s="151">
        <f>SUM(G33:T33)*Barèmes!B6</f>
        <v>0</v>
      </c>
      <c r="V33" s="152"/>
      <c r="W33" s="297">
        <f>SUM(G33:T33)*Barèmes!C6</f>
        <v>0</v>
      </c>
      <c r="X33" s="298"/>
      <c r="Y33" s="6"/>
      <c r="Z33" s="6"/>
      <c r="AA33" s="7"/>
    </row>
    <row r="34" spans="1:27" ht="23.7" customHeight="1" thickBot="1" x14ac:dyDescent="0.4">
      <c r="A34" s="142" t="s">
        <v>66</v>
      </c>
      <c r="B34" s="143"/>
      <c r="C34" s="143"/>
      <c r="D34" s="143"/>
      <c r="E34" s="143"/>
      <c r="F34" s="143"/>
      <c r="G34" s="129"/>
      <c r="H34" s="130"/>
      <c r="I34" s="129"/>
      <c r="J34" s="130"/>
      <c r="K34" s="129"/>
      <c r="L34" s="130"/>
      <c r="M34" s="129"/>
      <c r="N34" s="130"/>
      <c r="O34" s="129"/>
      <c r="P34" s="130"/>
      <c r="Q34" s="129"/>
      <c r="R34" s="130"/>
      <c r="S34" s="129"/>
      <c r="T34" s="130"/>
      <c r="U34" s="127">
        <f>SUM(G34:T34)*Barèmes!B7</f>
        <v>0</v>
      </c>
      <c r="V34" s="128"/>
      <c r="W34" s="299">
        <f>SUM(G34:T34)*Barèmes!C7</f>
        <v>0</v>
      </c>
      <c r="X34" s="300"/>
      <c r="Y34" s="6"/>
      <c r="Z34" s="6"/>
      <c r="AA34" s="7"/>
    </row>
    <row r="35" spans="1:27" ht="23.7" customHeight="1" thickBot="1" x14ac:dyDescent="0.3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79"/>
      <c r="W35" s="44"/>
      <c r="X35" s="44"/>
      <c r="Y35" s="6"/>
      <c r="Z35" s="6"/>
      <c r="AA35" s="7"/>
    </row>
    <row r="36" spans="1:27" ht="23.7" customHeight="1" thickBot="1" x14ac:dyDescent="0.35">
      <c r="A36" s="217" t="s">
        <v>64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92" t="s">
        <v>29</v>
      </c>
      <c r="V36" s="293"/>
      <c r="W36" s="293"/>
      <c r="X36" s="294"/>
      <c r="Y36" s="6"/>
      <c r="Z36" s="6"/>
      <c r="AA36" s="7"/>
    </row>
    <row r="37" spans="1:27" ht="23.7" customHeight="1" thickBot="1" x14ac:dyDescent="0.35">
      <c r="A37" s="42"/>
      <c r="B37" s="40"/>
      <c r="C37" s="40"/>
      <c r="D37" s="40"/>
      <c r="E37" s="40"/>
      <c r="F37" s="40"/>
      <c r="G37" s="196" t="s">
        <v>20</v>
      </c>
      <c r="H37" s="197"/>
      <c r="I37" s="204" t="s">
        <v>21</v>
      </c>
      <c r="J37" s="141"/>
      <c r="K37" s="140" t="s">
        <v>22</v>
      </c>
      <c r="L37" s="141"/>
      <c r="M37" s="140" t="s">
        <v>23</v>
      </c>
      <c r="N37" s="141"/>
      <c r="O37" s="140" t="s">
        <v>24</v>
      </c>
      <c r="P37" s="141"/>
      <c r="Q37" s="140" t="s">
        <v>25</v>
      </c>
      <c r="R37" s="141"/>
      <c r="S37" s="140" t="s">
        <v>26</v>
      </c>
      <c r="T37" s="141"/>
      <c r="U37" s="262" t="s">
        <v>30</v>
      </c>
      <c r="V37" s="263"/>
      <c r="W37" s="262" t="s">
        <v>31</v>
      </c>
      <c r="X37" s="263"/>
      <c r="Y37" s="6"/>
      <c r="Z37" s="6"/>
      <c r="AA37" s="7"/>
    </row>
    <row r="38" spans="1:27" ht="23.7" customHeight="1" x14ac:dyDescent="0.35">
      <c r="A38" s="192" t="s">
        <v>2</v>
      </c>
      <c r="B38" s="193"/>
      <c r="C38" s="193"/>
      <c r="D38" s="193"/>
      <c r="E38" s="193"/>
      <c r="F38" s="193"/>
      <c r="G38" s="186"/>
      <c r="H38" s="187"/>
      <c r="I38" s="186"/>
      <c r="J38" s="187"/>
      <c r="K38" s="186"/>
      <c r="L38" s="187"/>
      <c r="M38" s="186"/>
      <c r="N38" s="187"/>
      <c r="O38" s="186"/>
      <c r="P38" s="187"/>
      <c r="Q38" s="186"/>
      <c r="R38" s="187"/>
      <c r="S38" s="186"/>
      <c r="T38" s="187"/>
      <c r="U38" s="125">
        <f t="shared" ref="U38:U43" si="0">SUM(G38:T38)</f>
        <v>0</v>
      </c>
      <c r="V38" s="126"/>
      <c r="W38" s="307">
        <f t="shared" ref="W38:W43" si="1">U38</f>
        <v>0</v>
      </c>
      <c r="X38" s="308"/>
      <c r="Y38" s="6"/>
      <c r="Z38" s="6"/>
      <c r="AA38" s="7"/>
    </row>
    <row r="39" spans="1:27" ht="23.7" customHeight="1" x14ac:dyDescent="0.35">
      <c r="A39" s="158" t="s">
        <v>35</v>
      </c>
      <c r="B39" s="159"/>
      <c r="C39" s="159"/>
      <c r="D39" s="159"/>
      <c r="E39" s="159"/>
      <c r="F39" s="159"/>
      <c r="G39" s="133"/>
      <c r="H39" s="134"/>
      <c r="I39" s="133"/>
      <c r="J39" s="134"/>
      <c r="K39" s="133"/>
      <c r="L39" s="134"/>
      <c r="M39" s="133"/>
      <c r="N39" s="134"/>
      <c r="O39" s="133"/>
      <c r="P39" s="134"/>
      <c r="Q39" s="133"/>
      <c r="R39" s="134"/>
      <c r="S39" s="133"/>
      <c r="T39" s="134"/>
      <c r="U39" s="305">
        <f t="shared" si="0"/>
        <v>0</v>
      </c>
      <c r="V39" s="306"/>
      <c r="W39" s="297">
        <f t="shared" si="1"/>
        <v>0</v>
      </c>
      <c r="X39" s="298"/>
      <c r="Y39" s="6"/>
      <c r="Z39" s="6"/>
      <c r="AA39" s="7"/>
    </row>
    <row r="40" spans="1:27" ht="23.7" customHeight="1" x14ac:dyDescent="0.35">
      <c r="A40" s="158" t="s">
        <v>36</v>
      </c>
      <c r="B40" s="159"/>
      <c r="C40" s="159"/>
      <c r="D40" s="159"/>
      <c r="E40" s="159"/>
      <c r="F40" s="159"/>
      <c r="G40" s="109"/>
      <c r="H40" s="110"/>
      <c r="I40" s="109"/>
      <c r="J40" s="110"/>
      <c r="K40" s="109"/>
      <c r="L40" s="110"/>
      <c r="M40" s="109"/>
      <c r="N40" s="110"/>
      <c r="O40" s="109"/>
      <c r="P40" s="110"/>
      <c r="Q40" s="109"/>
      <c r="R40" s="110"/>
      <c r="S40" s="109"/>
      <c r="T40" s="110"/>
      <c r="U40" s="243">
        <f t="shared" si="0"/>
        <v>0</v>
      </c>
      <c r="V40" s="244"/>
      <c r="W40" s="309">
        <f t="shared" si="1"/>
        <v>0</v>
      </c>
      <c r="X40" s="310"/>
      <c r="Y40" s="6"/>
      <c r="Z40" s="6"/>
      <c r="AA40" s="7"/>
    </row>
    <row r="41" spans="1:27" ht="23.7" customHeight="1" x14ac:dyDescent="0.35">
      <c r="A41" s="158" t="s">
        <v>65</v>
      </c>
      <c r="B41" s="159"/>
      <c r="C41" s="159"/>
      <c r="D41" s="159"/>
      <c r="E41" s="159"/>
      <c r="F41" s="159"/>
      <c r="G41" s="190"/>
      <c r="H41" s="191"/>
      <c r="I41" s="133"/>
      <c r="J41" s="134"/>
      <c r="K41" s="133"/>
      <c r="L41" s="134"/>
      <c r="M41" s="133"/>
      <c r="N41" s="134"/>
      <c r="O41" s="133"/>
      <c r="P41" s="134"/>
      <c r="Q41" s="133"/>
      <c r="R41" s="134"/>
      <c r="S41" s="133"/>
      <c r="T41" s="134"/>
      <c r="U41" s="233">
        <f t="shared" si="0"/>
        <v>0</v>
      </c>
      <c r="V41" s="234"/>
      <c r="W41" s="227">
        <f t="shared" si="1"/>
        <v>0</v>
      </c>
      <c r="X41" s="228"/>
      <c r="Y41" s="6"/>
      <c r="Z41" s="6"/>
      <c r="AA41" s="7"/>
    </row>
    <row r="42" spans="1:27" ht="23.7" customHeight="1" x14ac:dyDescent="0.35">
      <c r="A42" s="158" t="s">
        <v>67</v>
      </c>
      <c r="B42" s="159"/>
      <c r="C42" s="159"/>
      <c r="D42" s="159"/>
      <c r="E42" s="159"/>
      <c r="F42" s="159"/>
      <c r="G42" s="109"/>
      <c r="H42" s="110"/>
      <c r="I42" s="109"/>
      <c r="J42" s="110"/>
      <c r="K42" s="109"/>
      <c r="L42" s="110"/>
      <c r="M42" s="109"/>
      <c r="N42" s="110"/>
      <c r="O42" s="109"/>
      <c r="P42" s="110"/>
      <c r="Q42" s="109"/>
      <c r="R42" s="110"/>
      <c r="S42" s="109"/>
      <c r="T42" s="110"/>
      <c r="U42" s="287">
        <f t="shared" si="0"/>
        <v>0</v>
      </c>
      <c r="V42" s="288"/>
      <c r="W42" s="303">
        <f t="shared" si="1"/>
        <v>0</v>
      </c>
      <c r="X42" s="304"/>
      <c r="Y42" s="6"/>
      <c r="Z42" s="6"/>
      <c r="AA42" s="7"/>
    </row>
    <row r="43" spans="1:27" ht="23.7" customHeight="1" thickBot="1" x14ac:dyDescent="0.4">
      <c r="A43" s="277" t="s">
        <v>37</v>
      </c>
      <c r="B43" s="278"/>
      <c r="C43" s="278"/>
      <c r="D43" s="278"/>
      <c r="E43" s="278"/>
      <c r="F43" s="278"/>
      <c r="G43" s="207"/>
      <c r="H43" s="208"/>
      <c r="I43" s="239"/>
      <c r="J43" s="240"/>
      <c r="K43" s="215"/>
      <c r="L43" s="216"/>
      <c r="M43" s="215"/>
      <c r="N43" s="216"/>
      <c r="O43" s="215"/>
      <c r="P43" s="216"/>
      <c r="Q43" s="215"/>
      <c r="R43" s="216"/>
      <c r="S43" s="215"/>
      <c r="T43" s="216"/>
      <c r="U43" s="245">
        <f t="shared" si="0"/>
        <v>0</v>
      </c>
      <c r="V43" s="246"/>
      <c r="W43" s="241">
        <f t="shared" si="1"/>
        <v>0</v>
      </c>
      <c r="X43" s="242"/>
      <c r="Y43" s="6"/>
      <c r="Z43" s="6"/>
      <c r="AA43" s="7"/>
    </row>
    <row r="44" spans="1:27" ht="23.7" customHeight="1" thickBot="1" x14ac:dyDescent="0.35">
      <c r="A44" s="103" t="s">
        <v>68</v>
      </c>
      <c r="B44" s="104"/>
      <c r="C44" s="104"/>
      <c r="D44" s="104"/>
      <c r="E44" s="104"/>
      <c r="F44" s="105"/>
      <c r="G44" s="111">
        <f>SUM(G29)*Barèmes!B2+SUM(G30)*Barèmes!B3+SUM(G31)*Barèmes!B4+SUM(G32)*Barèmes!B5+SUM(G33)*Barèmes!B6+SUM(G34)*Barèmes!B7+SUM(G38)+SUM(G39)+SUM(G40)+SUM(G41)+SUM(G42)+SUM(G43)</f>
        <v>0</v>
      </c>
      <c r="H44" s="112"/>
      <c r="I44" s="111">
        <f>SUM(I29)*Barèmes!B2+SUM(I30)*Barèmes!B3+SUM(I31)*Barèmes!B4+SUM(I32)*Barèmes!B5+SUM(I33)*Barèmes!B6+SUM(I34)*Barèmes!B7+SUM(I38)+SUM(I39)+SUM(I40)+SUM(I41)+SUM(I42)+SUM(I43)</f>
        <v>0</v>
      </c>
      <c r="J44" s="112"/>
      <c r="K44" s="111">
        <f>SUM(K29)*Barèmes!B2+SUM(K30)*Barèmes!B3+SUM(K31)*Barèmes!B4+SUM(K32)*Barèmes!B5+SUM(K33)*Barèmes!B6+SUM(K34)*Barèmes!B7+SUM(K38)+SUM(K39)+SUM(K40)+SUM(K41)+SUM(K42)+SUM(K43)</f>
        <v>0</v>
      </c>
      <c r="L44" s="112"/>
      <c r="M44" s="111">
        <f>SUM(M29)*Barèmes!B2+SUM(M30)*Barèmes!B3+SUM(M31)*Barèmes!B4+SUM(M32)*Barèmes!B5+SUM(M33)*Barèmes!B6+SUM(M34)*Barèmes!B7+SUM(M38)+SUM(M39)+SUM(M40)+SUM(M41)+SUM(M42)+SUM(M43)</f>
        <v>0</v>
      </c>
      <c r="N44" s="112"/>
      <c r="O44" s="111">
        <f>SUM(O29)*Barèmes!B2+SUM(O30)*Barèmes!B3+SUM(O31)*Barèmes!B4+SUM(O32)*Barèmes!B5+SUM(O33)*Barèmes!B6+SUM(O34)*Barèmes!B7+SUM(O38)+SUM(O39)+SUM(O40)+SUM(O41)+SUM(O42)+SUM(O43)</f>
        <v>0</v>
      </c>
      <c r="P44" s="112"/>
      <c r="Q44" s="111">
        <f>SUM(Q29)*Barèmes!B2+SUM(Q30)*Barèmes!B3+SUM(Q31)*Barèmes!B4+SUM(Q32)*Barèmes!B5+SUM(Q33)*Barèmes!B6+SUM(Q34)*Barèmes!B7+SUM(Q38)+SUM(Q39)+SUM(Q40)+SUM(Q41)+SUM(Q42)+SUM(Q43)</f>
        <v>0</v>
      </c>
      <c r="R44" s="112"/>
      <c r="S44" s="111">
        <f>SUM(S29)*Barèmes!B2+SUM(S30)*Barèmes!B3+SUM(S31)*Barèmes!B4+SUM(S32)*Barèmes!B5+SUM(S33)*Barèmes!B6+SUM(S34)*Barèmes!B7+SUM(S38)+SUM(S39)+SUM(S40)+SUM(S41)+SUM(S42)+SUM(S43)</f>
        <v>0</v>
      </c>
      <c r="T44" s="112"/>
      <c r="U44" s="237"/>
      <c r="V44" s="238"/>
      <c r="W44" s="98"/>
      <c r="X44" s="99"/>
      <c r="Y44" s="6"/>
      <c r="Z44" s="6"/>
      <c r="AA44" s="7"/>
    </row>
    <row r="45" spans="1:27" ht="23.7" customHeight="1" thickBot="1" x14ac:dyDescent="0.35">
      <c r="A45" s="264" t="s">
        <v>69</v>
      </c>
      <c r="B45" s="104"/>
      <c r="C45" s="104"/>
      <c r="D45" s="104"/>
      <c r="E45" s="104"/>
      <c r="F45" s="105"/>
      <c r="G45" s="265">
        <f>SUM(G29)*Barèmes!C2+SUM(G30)*Barèmes!C3+SUM(G31)*Barèmes!C4+SUM(G32)*Barèmes!C5+SUM(G33)*Barèmes!C6+SUM(G34)*Barèmes!C7+SUM(G38)+SUM(G39)+SUM(G40)+SUM(G41)+SUM(G42)+SUM(G43)</f>
        <v>0</v>
      </c>
      <c r="H45" s="266"/>
      <c r="I45" s="265">
        <f>SUM(I29)*Barèmes!C2+SUM(I30)*Barèmes!C3+SUM(I31)*Barèmes!C4+SUM(I32)*Barèmes!C5+SUM(I33)*Barèmes!C6+SUM(I34)*Barèmes!C7+SUM(I38)+SUM(I39)+SUM(I40)+SUM(I41)+SUM(I42)+SUM(I43)</f>
        <v>0</v>
      </c>
      <c r="J45" s="266"/>
      <c r="K45" s="265">
        <f>SUM(K29)*Barèmes!C2+SUM(K30)*Barèmes!C3+SUM(K31)*Barèmes!C4+SUM(K32)*Barèmes!C5+SUM(K33)*Barèmes!C6+SUM(K34)*Barèmes!C7+SUM(K38)+SUM(K39)+SUM(K40)+SUM(K41)+SUM(K42)+SUM(K43)</f>
        <v>0</v>
      </c>
      <c r="L45" s="266"/>
      <c r="M45" s="265">
        <f>SUM(M29)*Barèmes!C2+SUM(M30)*Barèmes!C3+SUM(M31)*Barèmes!C4+SUM(M32)*Barèmes!C5+SUM(M33)*Barèmes!C6+SUM(M34)*Barèmes!C7+SUM(M38)+SUM(M39)+SUM(M40)+SUM(M41)+SUM(M42)+SUM(M43)</f>
        <v>0</v>
      </c>
      <c r="N45" s="266"/>
      <c r="O45" s="265">
        <f>SUM(O29)*Barèmes!C2+SUM(O30)*Barèmes!C3+SUM(O31)*Barèmes!C4+SUM(O32)*Barèmes!C5+SUM(O33)*Barèmes!C6+SUM(O34)*Barèmes!C7+SUM(O38)+SUM(O39)+SUM(O40)+SUM(O41)+SUM(O42)+SUM(O43)</f>
        <v>0</v>
      </c>
      <c r="P45" s="266"/>
      <c r="Q45" s="265">
        <f>SUM(Q29)*Barèmes!C2+SUM(Q30)*Barèmes!C3+SUM(Q31)*Barèmes!C4+SUM(Q32)*Barèmes!C5+SUM(Q33)*Barèmes!C6+SUM(Q34)*Barèmes!C7+SUM(Q38)+SUM(Q39)+SUM(Q40)+SUM(Q41)+SUM(Q42)+SUM(Q43)</f>
        <v>0</v>
      </c>
      <c r="R45" s="266"/>
      <c r="S45" s="265">
        <f>SUM(S29)*Barèmes!C2+SUM(S30)*Barèmes!C3+SUM(S31)*Barèmes!C4+SUM(S32)*Barèmes!C5+SUM(S33)*Barèmes!C6+SUM(S34)*Barèmes!C7+SUM(S38)+SUM(S39)+SUM(S40)+SUM(S41)+SUM(S42)+SUM(S43)</f>
        <v>0</v>
      </c>
      <c r="T45" s="266"/>
      <c r="U45" s="100"/>
      <c r="V45" s="101"/>
      <c r="W45" s="98"/>
      <c r="X45" s="98"/>
      <c r="Y45" s="44"/>
      <c r="Z45" s="44"/>
      <c r="AA45" s="29"/>
    </row>
    <row r="46" spans="1:27" ht="23.7" customHeight="1" thickBot="1" x14ac:dyDescent="0.35">
      <c r="A46" s="252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3"/>
      <c r="X46" s="6"/>
      <c r="Y46" s="6"/>
      <c r="Z46" s="6"/>
      <c r="AA46" s="7"/>
    </row>
    <row r="47" spans="1:27" ht="23.7" customHeight="1" thickBot="1" x14ac:dyDescent="0.35">
      <c r="A47" s="25"/>
      <c r="B47" s="26"/>
      <c r="C47" s="26"/>
      <c r="D47" s="26"/>
      <c r="E47" s="26"/>
      <c r="F47" s="26"/>
      <c r="G47" s="27"/>
      <c r="H47" s="27"/>
      <c r="I47" s="27"/>
      <c r="J47" s="27"/>
      <c r="K47" s="27"/>
      <c r="L47" s="269" t="s">
        <v>41</v>
      </c>
      <c r="M47" s="270"/>
      <c r="N47" s="270"/>
      <c r="O47" s="270"/>
      <c r="P47" s="270"/>
      <c r="Q47" s="270"/>
      <c r="R47" s="271"/>
      <c r="S47" s="249">
        <f>SUM(U29:U43)</f>
        <v>0</v>
      </c>
      <c r="T47" s="250"/>
      <c r="U47" s="250"/>
      <c r="V47" s="251"/>
      <c r="W47" s="5"/>
      <c r="X47" s="6"/>
      <c r="Y47" s="6"/>
      <c r="Z47" s="6"/>
      <c r="AA47" s="7"/>
    </row>
    <row r="48" spans="1:27" ht="23.7" customHeight="1" thickBot="1" x14ac:dyDescent="0.35">
      <c r="A48" s="45"/>
      <c r="B48" s="46"/>
      <c r="C48" s="46"/>
      <c r="D48" s="46"/>
      <c r="E48" s="46"/>
      <c r="F48" s="46"/>
      <c r="G48" s="45"/>
      <c r="H48" s="45"/>
      <c r="I48" s="45"/>
      <c r="J48" s="45"/>
      <c r="K48" s="45"/>
      <c r="L48" s="269" t="s">
        <v>42</v>
      </c>
      <c r="M48" s="270"/>
      <c r="N48" s="270"/>
      <c r="O48" s="270"/>
      <c r="P48" s="270"/>
      <c r="Q48" s="270"/>
      <c r="R48" s="271"/>
      <c r="S48" s="256">
        <f>SUM(W29:X34,W38:X43)</f>
        <v>0</v>
      </c>
      <c r="T48" s="257"/>
      <c r="U48" s="257"/>
      <c r="V48" s="258"/>
      <c r="W48" s="44"/>
      <c r="X48" s="44"/>
      <c r="Y48" s="44"/>
      <c r="Z48" s="44"/>
      <c r="AA48" s="29"/>
    </row>
    <row r="49" spans="1:27" ht="23.7" customHeight="1" thickBot="1" x14ac:dyDescent="0.3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6"/>
      <c r="X49" s="6"/>
      <c r="Y49" s="6"/>
      <c r="Z49" s="6"/>
      <c r="AA49" s="7"/>
    </row>
    <row r="50" spans="1:27" ht="23.7" customHeight="1" thickBot="1" x14ac:dyDescent="0.3">
      <c r="A50" s="253" t="s">
        <v>8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5"/>
      <c r="W50" s="5"/>
      <c r="X50" s="6"/>
      <c r="Y50" s="6"/>
      <c r="Z50" s="6"/>
      <c r="AA50" s="7"/>
    </row>
    <row r="51" spans="1:27" ht="23.7" customHeight="1" thickBot="1" x14ac:dyDescent="0.35">
      <c r="A51" s="194" t="s">
        <v>40</v>
      </c>
      <c r="B51" s="195"/>
      <c r="C51" s="195"/>
      <c r="D51" s="195"/>
      <c r="E51" s="195"/>
      <c r="F51" s="195"/>
      <c r="G51" s="195"/>
      <c r="H51" s="195"/>
      <c r="I51" s="195"/>
      <c r="J51" s="195"/>
      <c r="K51" s="286">
        <f>ROUNDUP((IF(M9="CX1",'Taux de salaire'!B2,'Taux de salaire'!B3)*1.15)*(SUM(G25:T25)),2)</f>
        <v>0</v>
      </c>
      <c r="L51" s="286"/>
      <c r="M51" s="286"/>
      <c r="N51" s="62"/>
      <c r="O51" s="63"/>
      <c r="P51" s="63"/>
      <c r="Q51" s="63"/>
      <c r="R51" s="63"/>
      <c r="S51" s="64"/>
      <c r="T51" s="64"/>
      <c r="U51" s="64"/>
      <c r="V51" s="65"/>
      <c r="W51" s="44"/>
      <c r="X51" s="44"/>
      <c r="Y51" s="44"/>
      <c r="Z51" s="44"/>
      <c r="AA51" s="29"/>
    </row>
    <row r="52" spans="1:27" ht="23.7" customHeight="1" x14ac:dyDescent="0.25">
      <c r="A52" s="2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6"/>
      <c r="X52" s="6"/>
      <c r="Y52" s="6"/>
      <c r="Z52" s="6"/>
      <c r="AA52" s="7"/>
    </row>
    <row r="53" spans="1:27" ht="23.7" customHeight="1" x14ac:dyDescent="0.25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</row>
    <row r="54" spans="1:27" ht="23.7" customHeight="1" x14ac:dyDescent="0.4">
      <c r="A54" s="230"/>
      <c r="B54" s="230"/>
      <c r="C54" s="230"/>
      <c r="D54" s="230"/>
      <c r="E54" s="230"/>
      <c r="F54" s="230"/>
      <c r="G54" s="230"/>
      <c r="H54" s="230"/>
      <c r="I54" s="23"/>
      <c r="J54" s="231"/>
      <c r="K54" s="232"/>
      <c r="L54" s="232"/>
      <c r="M54" s="232"/>
      <c r="N54" s="23"/>
      <c r="O54" s="230"/>
      <c r="P54" s="230"/>
      <c r="Q54" s="230"/>
      <c r="R54" s="230"/>
      <c r="S54" s="230"/>
      <c r="T54" s="230"/>
      <c r="U54" s="230"/>
      <c r="V54" s="230"/>
      <c r="W54" s="6"/>
      <c r="X54" s="6"/>
      <c r="Y54" s="6"/>
      <c r="Z54" s="6"/>
      <c r="AA54" s="7"/>
    </row>
    <row r="55" spans="1:27" ht="23.7" customHeight="1" x14ac:dyDescent="0.3">
      <c r="A55" s="229" t="s">
        <v>39</v>
      </c>
      <c r="B55" s="229"/>
      <c r="C55" s="229"/>
      <c r="D55" s="229"/>
      <c r="E55" s="229"/>
      <c r="F55" s="229"/>
      <c r="G55" s="229"/>
      <c r="H55" s="229"/>
      <c r="I55" s="28"/>
      <c r="J55" s="235" t="s">
        <v>1</v>
      </c>
      <c r="K55" s="236"/>
      <c r="L55" s="236"/>
      <c r="M55" s="236"/>
      <c r="N55" s="28"/>
      <c r="O55" s="229" t="s">
        <v>38</v>
      </c>
      <c r="P55" s="229"/>
      <c r="Q55" s="229"/>
      <c r="R55" s="229"/>
      <c r="S55" s="229"/>
      <c r="T55" s="229"/>
      <c r="U55" s="229"/>
      <c r="V55" s="229"/>
      <c r="W55" s="28"/>
      <c r="X55" s="28"/>
      <c r="Y55" s="28"/>
      <c r="Z55" s="28"/>
      <c r="AA55" s="29"/>
    </row>
  </sheetData>
  <sheetProtection selectLockedCells="1"/>
  <mergeCells count="233">
    <mergeCell ref="K51:M51"/>
    <mergeCell ref="U42:V42"/>
    <mergeCell ref="M9:O9"/>
    <mergeCell ref="S42:T42"/>
    <mergeCell ref="U36:X36"/>
    <mergeCell ref="U27:X27"/>
    <mergeCell ref="W28:X28"/>
    <mergeCell ref="U37:V37"/>
    <mergeCell ref="W37:X37"/>
    <mergeCell ref="W29:X29"/>
    <mergeCell ref="W30:X30"/>
    <mergeCell ref="W31:X31"/>
    <mergeCell ref="W32:X32"/>
    <mergeCell ref="W33:X33"/>
    <mergeCell ref="W34:X34"/>
    <mergeCell ref="Q13:V13"/>
    <mergeCell ref="W42:X42"/>
    <mergeCell ref="U39:V39"/>
    <mergeCell ref="W38:X38"/>
    <mergeCell ref="W39:X39"/>
    <mergeCell ref="W40:X40"/>
    <mergeCell ref="K45:L45"/>
    <mergeCell ref="M45:N45"/>
    <mergeCell ref="O45:P45"/>
    <mergeCell ref="Q45:R45"/>
    <mergeCell ref="S45:T45"/>
    <mergeCell ref="L47:R47"/>
    <mergeCell ref="S29:T29"/>
    <mergeCell ref="L48:R48"/>
    <mergeCell ref="A7:C7"/>
    <mergeCell ref="A11:C11"/>
    <mergeCell ref="O29:P29"/>
    <mergeCell ref="A43:F43"/>
    <mergeCell ref="S38:T38"/>
    <mergeCell ref="S30:T30"/>
    <mergeCell ref="Q38:R38"/>
    <mergeCell ref="I42:J42"/>
    <mergeCell ref="Q19:V19"/>
    <mergeCell ref="G31:H31"/>
    <mergeCell ref="I23:J23"/>
    <mergeCell ref="I31:J31"/>
    <mergeCell ref="G39:H39"/>
    <mergeCell ref="K23:L23"/>
    <mergeCell ref="E21:V21"/>
    <mergeCell ref="A21:D21"/>
    <mergeCell ref="M39:N39"/>
    <mergeCell ref="M33:N33"/>
    <mergeCell ref="S33:T33"/>
    <mergeCell ref="W43:X43"/>
    <mergeCell ref="S41:T41"/>
    <mergeCell ref="U40:V40"/>
    <mergeCell ref="Q40:R40"/>
    <mergeCell ref="Q42:R42"/>
    <mergeCell ref="U43:V43"/>
    <mergeCell ref="G9:K9"/>
    <mergeCell ref="A54:H54"/>
    <mergeCell ref="S47:V47"/>
    <mergeCell ref="A46:V46"/>
    <mergeCell ref="A50:V50"/>
    <mergeCell ref="S48:V48"/>
    <mergeCell ref="G25:H25"/>
    <mergeCell ref="I25:J25"/>
    <mergeCell ref="K25:L25"/>
    <mergeCell ref="M25:N25"/>
    <mergeCell ref="O25:P25"/>
    <mergeCell ref="Q25:R25"/>
    <mergeCell ref="S25:T25"/>
    <mergeCell ref="U28:V28"/>
    <mergeCell ref="A45:F45"/>
    <mergeCell ref="G45:H45"/>
    <mergeCell ref="I45:J45"/>
    <mergeCell ref="Q29:R29"/>
    <mergeCell ref="W41:X41"/>
    <mergeCell ref="A55:H55"/>
    <mergeCell ref="S43:T43"/>
    <mergeCell ref="O54:V54"/>
    <mergeCell ref="K39:L39"/>
    <mergeCell ref="O55:V55"/>
    <mergeCell ref="S44:T44"/>
    <mergeCell ref="J54:M54"/>
    <mergeCell ref="U41:V41"/>
    <mergeCell ref="O44:P44"/>
    <mergeCell ref="J55:M55"/>
    <mergeCell ref="O40:P40"/>
    <mergeCell ref="I40:J40"/>
    <mergeCell ref="K41:L41"/>
    <mergeCell ref="Q41:R41"/>
    <mergeCell ref="U44:V44"/>
    <mergeCell ref="Q44:R44"/>
    <mergeCell ref="M44:N44"/>
    <mergeCell ref="K44:L44"/>
    <mergeCell ref="G44:H44"/>
    <mergeCell ref="Q43:R43"/>
    <mergeCell ref="O43:P43"/>
    <mergeCell ref="M43:N43"/>
    <mergeCell ref="I43:J43"/>
    <mergeCell ref="A49:V49"/>
    <mergeCell ref="G23:H23"/>
    <mergeCell ref="G38:H38"/>
    <mergeCell ref="I30:J30"/>
    <mergeCell ref="K42:L42"/>
    <mergeCell ref="M34:N34"/>
    <mergeCell ref="A42:F42"/>
    <mergeCell ref="O34:P34"/>
    <mergeCell ref="M42:N42"/>
    <mergeCell ref="G30:H30"/>
    <mergeCell ref="A31:F31"/>
    <mergeCell ref="A30:F30"/>
    <mergeCell ref="A32:F32"/>
    <mergeCell ref="G32:H32"/>
    <mergeCell ref="A33:F33"/>
    <mergeCell ref="G29:H29"/>
    <mergeCell ref="M40:N40"/>
    <mergeCell ref="O32:P32"/>
    <mergeCell ref="O23:P23"/>
    <mergeCell ref="M31:N31"/>
    <mergeCell ref="U31:V31"/>
    <mergeCell ref="A25:F25"/>
    <mergeCell ref="I34:J34"/>
    <mergeCell ref="U33:V33"/>
    <mergeCell ref="G43:H43"/>
    <mergeCell ref="M23:N23"/>
    <mergeCell ref="K31:L31"/>
    <mergeCell ref="S39:T39"/>
    <mergeCell ref="A26:V26"/>
    <mergeCell ref="I38:J38"/>
    <mergeCell ref="K30:L30"/>
    <mergeCell ref="I29:J29"/>
    <mergeCell ref="K38:L38"/>
    <mergeCell ref="Q32:R32"/>
    <mergeCell ref="M24:N24"/>
    <mergeCell ref="G24:H24"/>
    <mergeCell ref="K33:L33"/>
    <mergeCell ref="G33:H33"/>
    <mergeCell ref="I24:J24"/>
    <mergeCell ref="I33:J33"/>
    <mergeCell ref="K24:L24"/>
    <mergeCell ref="K28:L28"/>
    <mergeCell ref="K43:L43"/>
    <mergeCell ref="A40:F40"/>
    <mergeCell ref="Q31:R31"/>
    <mergeCell ref="A39:F39"/>
    <mergeCell ref="A36:T36"/>
    <mergeCell ref="A27:T27"/>
    <mergeCell ref="A51:J51"/>
    <mergeCell ref="G28:H28"/>
    <mergeCell ref="A4:N4"/>
    <mergeCell ref="Q33:R33"/>
    <mergeCell ref="S24:T24"/>
    <mergeCell ref="O41:P41"/>
    <mergeCell ref="S40:T40"/>
    <mergeCell ref="K37:L37"/>
    <mergeCell ref="M37:N37"/>
    <mergeCell ref="O37:P37"/>
    <mergeCell ref="Q37:R37"/>
    <mergeCell ref="S37:T37"/>
    <mergeCell ref="M17:P17"/>
    <mergeCell ref="E18:H18"/>
    <mergeCell ref="S28:T28"/>
    <mergeCell ref="G37:H37"/>
    <mergeCell ref="I37:J37"/>
    <mergeCell ref="Q7:V7"/>
    <mergeCell ref="A38:F38"/>
    <mergeCell ref="K32:L32"/>
    <mergeCell ref="U32:V32"/>
    <mergeCell ref="Q30:R30"/>
    <mergeCell ref="O38:P38"/>
    <mergeCell ref="I28:J28"/>
    <mergeCell ref="Q39:R39"/>
    <mergeCell ref="O39:P39"/>
    <mergeCell ref="M28:N28"/>
    <mergeCell ref="A41:F41"/>
    <mergeCell ref="A3:N3"/>
    <mergeCell ref="N15:P15"/>
    <mergeCell ref="S31:T31"/>
    <mergeCell ref="D15:L15"/>
    <mergeCell ref="Q2:R3"/>
    <mergeCell ref="Q4:R5"/>
    <mergeCell ref="S2:V3"/>
    <mergeCell ref="S4:V5"/>
    <mergeCell ref="O30:P30"/>
    <mergeCell ref="M38:N38"/>
    <mergeCell ref="I32:J32"/>
    <mergeCell ref="O31:P31"/>
    <mergeCell ref="M29:N29"/>
    <mergeCell ref="K29:L29"/>
    <mergeCell ref="G41:H41"/>
    <mergeCell ref="A29:F29"/>
    <mergeCell ref="M32:N32"/>
    <mergeCell ref="K40:L40"/>
    <mergeCell ref="O33:P33"/>
    <mergeCell ref="M41:N41"/>
    <mergeCell ref="U23:V24"/>
    <mergeCell ref="Q23:R23"/>
    <mergeCell ref="A34:F34"/>
    <mergeCell ref="O24:P24"/>
    <mergeCell ref="G34:H34"/>
    <mergeCell ref="A24:F24"/>
    <mergeCell ref="Q17:V17"/>
    <mergeCell ref="S23:T23"/>
    <mergeCell ref="S32:T32"/>
    <mergeCell ref="U29:V29"/>
    <mergeCell ref="U30:V30"/>
    <mergeCell ref="I18:L18"/>
    <mergeCell ref="I19:L19"/>
    <mergeCell ref="E19:H19"/>
    <mergeCell ref="Q24:R24"/>
    <mergeCell ref="Q28:R28"/>
    <mergeCell ref="O28:P28"/>
    <mergeCell ref="A1:D1"/>
    <mergeCell ref="A44:F44"/>
    <mergeCell ref="A19:D19"/>
    <mergeCell ref="G40:H40"/>
    <mergeCell ref="I44:J44"/>
    <mergeCell ref="M19:P19"/>
    <mergeCell ref="L7:P7"/>
    <mergeCell ref="A17:D17"/>
    <mergeCell ref="M13:P13"/>
    <mergeCell ref="D11:V11"/>
    <mergeCell ref="E17:L17"/>
    <mergeCell ref="Q15:V15"/>
    <mergeCell ref="U38:V38"/>
    <mergeCell ref="U34:V34"/>
    <mergeCell ref="S34:T34"/>
    <mergeCell ref="O42:P42"/>
    <mergeCell ref="M30:N30"/>
    <mergeCell ref="I39:J39"/>
    <mergeCell ref="I41:J41"/>
    <mergeCell ref="G42:H42"/>
    <mergeCell ref="K34:L34"/>
    <mergeCell ref="Q34:R34"/>
    <mergeCell ref="D7:J7"/>
    <mergeCell ref="D13:L13"/>
  </mergeCells>
  <pageMargins left="0.7" right="0.7" top="0.75" bottom="0.75" header="0.3" footer="0.3"/>
  <pageSetup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E16"/>
  <sheetViews>
    <sheetView showGridLines="0" workbookViewId="0">
      <selection activeCell="A13" sqref="A13:E13"/>
    </sheetView>
  </sheetViews>
  <sheetFormatPr defaultColWidth="8.88671875" defaultRowHeight="12.75" customHeight="1" x14ac:dyDescent="0.25"/>
  <cols>
    <col min="1" max="1" width="29.5546875" style="1" customWidth="1"/>
    <col min="2" max="2" width="16.5546875" style="1" customWidth="1"/>
    <col min="3" max="3" width="14.109375" style="1" customWidth="1"/>
    <col min="4" max="4" width="14" style="1" customWidth="1"/>
    <col min="5" max="5" width="18" style="1" customWidth="1"/>
    <col min="6" max="239" width="8.88671875" style="1" customWidth="1"/>
  </cols>
  <sheetData>
    <row r="1" spans="1:5" ht="12.75" customHeight="1" x14ac:dyDescent="0.25">
      <c r="A1" s="311"/>
      <c r="B1" s="71"/>
      <c r="C1" s="71"/>
      <c r="D1" s="71"/>
      <c r="E1" s="83" t="s">
        <v>48</v>
      </c>
    </row>
    <row r="2" spans="1:5" ht="12.75" customHeight="1" x14ac:dyDescent="0.25">
      <c r="A2" s="312"/>
      <c r="B2" s="74" t="s">
        <v>45</v>
      </c>
      <c r="C2" s="74" t="s">
        <v>46</v>
      </c>
      <c r="D2" s="74" t="s">
        <v>47</v>
      </c>
      <c r="E2" s="84" t="s">
        <v>49</v>
      </c>
    </row>
    <row r="3" spans="1:5" ht="12.75" customHeight="1" thickBot="1" x14ac:dyDescent="0.3">
      <c r="A3" s="313"/>
      <c r="B3" s="75"/>
      <c r="C3" s="75"/>
      <c r="D3" s="75"/>
      <c r="E3" s="93"/>
    </row>
    <row r="4" spans="1:5" ht="18" customHeight="1" thickBot="1" x14ac:dyDescent="0.3">
      <c r="A4" s="89" t="s">
        <v>50</v>
      </c>
      <c r="B4" s="90">
        <v>15</v>
      </c>
      <c r="C4" s="90">
        <v>20</v>
      </c>
      <c r="D4" s="90">
        <v>25</v>
      </c>
      <c r="E4" s="90">
        <v>5</v>
      </c>
    </row>
    <row r="5" spans="1:5" ht="18" customHeight="1" thickBot="1" x14ac:dyDescent="0.3">
      <c r="A5" s="86" t="s">
        <v>51</v>
      </c>
      <c r="B5" s="85">
        <v>15</v>
      </c>
      <c r="C5" s="85">
        <v>20</v>
      </c>
      <c r="D5" s="85">
        <v>25</v>
      </c>
      <c r="E5" s="85">
        <v>5</v>
      </c>
    </row>
    <row r="6" spans="1:5" ht="12.75" customHeight="1" x14ac:dyDescent="0.25">
      <c r="A6" s="91" t="s">
        <v>57</v>
      </c>
      <c r="B6" s="314">
        <v>10</v>
      </c>
      <c r="C6" s="314">
        <v>15</v>
      </c>
      <c r="D6" s="314">
        <v>20</v>
      </c>
      <c r="E6" s="314">
        <v>5</v>
      </c>
    </row>
    <row r="7" spans="1:5" ht="12.75" customHeight="1" thickBot="1" x14ac:dyDescent="0.3">
      <c r="A7" s="92" t="s">
        <v>52</v>
      </c>
      <c r="B7" s="315"/>
      <c r="C7" s="315"/>
      <c r="D7" s="315"/>
      <c r="E7" s="315"/>
    </row>
    <row r="8" spans="1:5" ht="17.25" customHeight="1" x14ac:dyDescent="0.25">
      <c r="A8" s="87" t="s">
        <v>53</v>
      </c>
      <c r="B8" s="316">
        <v>15</v>
      </c>
      <c r="C8" s="316">
        <v>20</v>
      </c>
      <c r="D8" s="316">
        <v>25</v>
      </c>
      <c r="E8" s="316">
        <v>5</v>
      </c>
    </row>
    <row r="9" spans="1:5" ht="12.75" customHeight="1" thickBot="1" x14ac:dyDescent="0.3">
      <c r="A9" s="88" t="s">
        <v>54</v>
      </c>
      <c r="B9" s="317"/>
      <c r="C9" s="317"/>
      <c r="D9" s="317"/>
      <c r="E9" s="317"/>
    </row>
    <row r="10" spans="1:5" ht="16.5" customHeight="1" x14ac:dyDescent="0.25">
      <c r="A10" s="91" t="s">
        <v>55</v>
      </c>
      <c r="B10" s="314">
        <v>20</v>
      </c>
      <c r="C10" s="314">
        <v>30</v>
      </c>
      <c r="D10" s="314">
        <v>40</v>
      </c>
      <c r="E10" s="314">
        <v>5</v>
      </c>
    </row>
    <row r="11" spans="1:5" ht="12.75" customHeight="1" thickBot="1" x14ac:dyDescent="0.3">
      <c r="A11" s="92" t="s">
        <v>56</v>
      </c>
      <c r="B11" s="315"/>
      <c r="C11" s="315"/>
      <c r="D11" s="315"/>
      <c r="E11" s="315"/>
    </row>
    <row r="12" spans="1:5" ht="12.75" customHeight="1" x14ac:dyDescent="0.25">
      <c r="A12" s="321"/>
      <c r="B12" s="322"/>
      <c r="C12" s="322"/>
      <c r="D12" s="322"/>
      <c r="E12" s="323"/>
    </row>
    <row r="13" spans="1:5" ht="81" customHeight="1" thickBot="1" x14ac:dyDescent="0.3">
      <c r="A13" s="318" t="s">
        <v>71</v>
      </c>
      <c r="B13" s="319"/>
      <c r="C13" s="319"/>
      <c r="D13" s="319"/>
      <c r="E13" s="320"/>
    </row>
    <row r="15" spans="1:5" ht="12.75" customHeight="1" x14ac:dyDescent="0.25">
      <c r="B15" s="94"/>
    </row>
    <row r="16" spans="1:5" ht="12.75" customHeight="1" x14ac:dyDescent="0.25">
      <c r="A16" s="94" t="s">
        <v>58</v>
      </c>
      <c r="B16" s="94"/>
    </row>
  </sheetData>
  <sheetProtection algorithmName="SHA-512" hashValue="oTiUt3trkBegTVGMcphQH42D1quCKUDt7wG5LN1MjsCDT6eK4bRzk5Cuwo7vSK781yz9cFKdj6spdoUKh1NNyQ==" saltValue="gSBV+5QkASWaDP42FDhd1A==" spinCount="100000" sheet="1" objects="1" scenarios="1" selectLockedCells="1" selectUnlockedCells="1"/>
  <mergeCells count="15">
    <mergeCell ref="B8:B9"/>
    <mergeCell ref="C8:C9"/>
    <mergeCell ref="D8:D9"/>
    <mergeCell ref="E8:E9"/>
    <mergeCell ref="A13:E13"/>
    <mergeCell ref="B10:B11"/>
    <mergeCell ref="C10:C11"/>
    <mergeCell ref="D10:D11"/>
    <mergeCell ref="E10:E11"/>
    <mergeCell ref="A12:E12"/>
    <mergeCell ref="A1:A3"/>
    <mergeCell ref="B6:B7"/>
    <mergeCell ref="C6:C7"/>
    <mergeCell ref="D6:D7"/>
    <mergeCell ref="E6:E7"/>
  </mergeCells>
  <pageMargins left="0.75" right="0.75" top="1" bottom="1" header="0.5" footer="0.5"/>
  <pageSetup orientation="portrait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>
      <selection activeCell="J9" sqref="J9"/>
    </sheetView>
  </sheetViews>
  <sheetFormatPr defaultColWidth="8.88671875" defaultRowHeight="12.75" customHeight="1" x14ac:dyDescent="0.25"/>
  <cols>
    <col min="1" max="256" width="8.88671875" style="1" customWidth="1"/>
  </cols>
  <sheetData>
    <row r="1" spans="1:5" ht="13.65" customHeight="1" x14ac:dyDescent="0.25">
      <c r="A1" s="36"/>
      <c r="B1" s="37"/>
      <c r="C1" s="37"/>
      <c r="D1" s="37"/>
      <c r="E1" s="38"/>
    </row>
    <row r="2" spans="1:5" ht="13.65" customHeight="1" x14ac:dyDescent="0.25">
      <c r="A2" s="39" t="s">
        <v>3</v>
      </c>
      <c r="B2" s="82">
        <v>32.270000000000003</v>
      </c>
      <c r="C2" s="31"/>
      <c r="D2" s="31"/>
      <c r="E2" s="32"/>
    </row>
    <row r="3" spans="1:5" ht="13.65" customHeight="1" x14ac:dyDescent="0.25">
      <c r="A3" s="39" t="s">
        <v>4</v>
      </c>
      <c r="B3" s="82">
        <v>34.24</v>
      </c>
      <c r="C3" s="31"/>
      <c r="D3" s="31"/>
      <c r="E3" s="32"/>
    </row>
    <row r="4" spans="1:5" ht="13.65" customHeight="1" x14ac:dyDescent="0.25">
      <c r="A4" s="30"/>
      <c r="B4" s="31"/>
      <c r="C4" s="31"/>
      <c r="D4" s="31"/>
      <c r="E4" s="32"/>
    </row>
    <row r="5" spans="1:5" ht="13.65" customHeight="1" x14ac:dyDescent="0.25">
      <c r="A5" s="30"/>
      <c r="B5" s="31"/>
      <c r="C5" s="31"/>
      <c r="D5" s="31"/>
      <c r="E5" s="32"/>
    </row>
    <row r="6" spans="1:5" ht="13.65" customHeight="1" x14ac:dyDescent="0.25">
      <c r="A6" s="30"/>
      <c r="B6" s="31"/>
      <c r="C6" s="31"/>
      <c r="D6" s="31"/>
      <c r="E6" s="32"/>
    </row>
    <row r="7" spans="1:5" ht="13.65" customHeight="1" x14ac:dyDescent="0.25">
      <c r="A7" s="30"/>
      <c r="B7" s="31"/>
      <c r="C7" s="31"/>
      <c r="D7" s="31"/>
      <c r="E7" s="32"/>
    </row>
    <row r="8" spans="1:5" ht="13.65" customHeight="1" x14ac:dyDescent="0.25">
      <c r="A8" s="30"/>
      <c r="B8" s="31"/>
      <c r="C8" s="31"/>
      <c r="D8" s="31"/>
      <c r="E8" s="32"/>
    </row>
    <row r="9" spans="1:5" ht="13.65" customHeight="1" x14ac:dyDescent="0.25">
      <c r="A9" s="30"/>
      <c r="B9" s="31"/>
      <c r="C9" s="31"/>
      <c r="D9" s="31"/>
      <c r="E9" s="32"/>
    </row>
    <row r="10" spans="1:5" ht="13.65" customHeight="1" x14ac:dyDescent="0.25">
      <c r="A10" s="33"/>
      <c r="B10" s="34"/>
      <c r="C10" s="34"/>
      <c r="D10" s="34"/>
      <c r="E10" s="35"/>
    </row>
  </sheetData>
  <sheetProtection algorithmName="SHA-512" hashValue="F7tb1UbeK9+OqCpFvXqWBycN8TM7shZ/0Qh9RxDWaIdPejB/dqNQFLIIshOlC2Sq1JQRU4INOx5soKuk9TnCLw==" saltValue="1OekLNGBe5MpIkyPRTcTjA==" spinCount="100000" sheet="1" objects="1" scenarios="1" selectLockedCells="1" selectUnlockedCells="1"/>
  <pageMargins left="0.75" right="0.75" top="1" bottom="1" header="0.5" footer="0.5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activeCell="C5" sqref="C5"/>
    </sheetView>
  </sheetViews>
  <sheetFormatPr defaultColWidth="9.109375" defaultRowHeight="13.2" x14ac:dyDescent="0.25"/>
  <cols>
    <col min="1" max="1" width="18.44140625" customWidth="1"/>
    <col min="2" max="2" width="17.33203125" style="80" customWidth="1"/>
  </cols>
  <sheetData>
    <row r="1" spans="1:3" ht="13.8" thickBot="1" x14ac:dyDescent="0.3">
      <c r="A1" s="72"/>
      <c r="B1" s="76" t="s">
        <v>0</v>
      </c>
      <c r="C1" s="76" t="s">
        <v>5</v>
      </c>
    </row>
    <row r="2" spans="1:3" ht="13.8" thickBot="1" x14ac:dyDescent="0.3">
      <c r="A2" s="81" t="s">
        <v>32</v>
      </c>
      <c r="B2" s="96">
        <v>20</v>
      </c>
      <c r="C2" s="96">
        <v>16.399999999999999</v>
      </c>
    </row>
    <row r="3" spans="1:3" ht="13.8" thickBot="1" x14ac:dyDescent="0.3">
      <c r="A3" s="76" t="s">
        <v>33</v>
      </c>
      <c r="B3" s="97">
        <v>30</v>
      </c>
      <c r="C3" s="97">
        <v>25.55</v>
      </c>
    </row>
    <row r="4" spans="1:3" ht="13.8" thickBot="1" x14ac:dyDescent="0.3">
      <c r="A4" s="81" t="s">
        <v>34</v>
      </c>
      <c r="B4" s="96">
        <v>55</v>
      </c>
      <c r="C4" s="96">
        <v>31.55</v>
      </c>
    </row>
    <row r="5" spans="1:3" ht="13.8" thickBot="1" x14ac:dyDescent="0.3">
      <c r="A5" s="76" t="s">
        <v>6</v>
      </c>
      <c r="B5" s="97">
        <v>0.6</v>
      </c>
      <c r="C5" s="97">
        <v>0.63200000000000001</v>
      </c>
    </row>
    <row r="6" spans="1:3" ht="13.8" thickBot="1" x14ac:dyDescent="0.3">
      <c r="A6" s="81" t="s">
        <v>70</v>
      </c>
      <c r="B6" s="96">
        <v>20</v>
      </c>
      <c r="C6" s="96">
        <v>0</v>
      </c>
    </row>
    <row r="7" spans="1:3" ht="13.8" thickBot="1" x14ac:dyDescent="0.3">
      <c r="A7" s="76" t="s">
        <v>44</v>
      </c>
      <c r="B7" s="97">
        <v>50</v>
      </c>
      <c r="C7" s="97">
        <v>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Dépenses</vt:lpstr>
      <vt:lpstr>Frais de garde</vt:lpstr>
      <vt:lpstr>Taux de salaire</vt:lpstr>
      <vt:lpstr>Barèmes</vt:lpstr>
      <vt:lpstr>Dépenses!Print_Area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richardbentley</dc:creator>
  <cp:lastModifiedBy>Daniel MacKinnon</cp:lastModifiedBy>
  <cp:lastPrinted>2023-01-05T17:33:13Z</cp:lastPrinted>
  <dcterms:created xsi:type="dcterms:W3CDTF">2016-02-19T22:15:34Z</dcterms:created>
  <dcterms:modified xsi:type="dcterms:W3CDTF">2025-05-26T17:13:11Z</dcterms:modified>
</cp:coreProperties>
</file>